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7"/>
  <workbookPr defaultThemeVersion="124226"/>
  <mc:AlternateContent xmlns:mc="http://schemas.openxmlformats.org/markup-compatibility/2006">
    <mc:Choice Requires="x15">
      <x15ac:absPath xmlns:x15ac="http://schemas.microsoft.com/office/spreadsheetml/2010/11/ac" url="https://nationalgridplc.sharepoint.com/sites/GRP-EXT-US-Section-83E-Round-2/Shared Documents/CPPD and Bid Fee forms/"/>
    </mc:Choice>
  </mc:AlternateContent>
  <xr:revisionPtr revIDLastSave="285" documentId="8_{E10A9198-F0E7-47AB-8E09-99A971D3FE4D}" xr6:coauthVersionLast="47" xr6:coauthVersionMax="47" xr10:uidLastSave="{3519D4B5-1CDD-45AB-B76A-AE4D5521A2EF}"/>
  <bookViews>
    <workbookView xWindow="28680" yWindow="-120" windowWidth="29040" windowHeight="15720" xr2:uid="{00000000-000D-0000-FFFF-FFFF00000000}"/>
  </bookViews>
  <sheets>
    <sheet name="Bid Fee Submittal Form" sheetId="4" r:id="rId1"/>
    <sheet name="Lookups" sheetId="3" state="hidden"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'Bid Fee Submittal Form'!$C$10:$S$67,'Bid Fee Submittal Form'!$C$89:$S$97</definedName>
    <definedName name="_xlnm.Print_Titles" localSheetId="0">'Bid Fee Submittal Form'!$3:$9</definedName>
    <definedName name="Z_25283EFA_9CD5_4FB9_89A0_FDD8FE3FF5D6_.wvu.PrintArea" localSheetId="0" hidden="1">'Bid Fee Submittal Form'!$C$10:$S$19,'Bid Fee Submittal Form'!$C$20:$S$67,'Bid Fee Submittal Form'!$C$89:$S$96</definedName>
    <definedName name="Z_25283EFA_9CD5_4FB9_89A0_FDD8FE3FF5D6_.wvu.PrintTitles" localSheetId="0" hidden="1">'Bid Fee Submittal Form'!$3:$9</definedName>
  </definedNames>
  <calcPr calcId="191028"/>
  <customWorkbookViews>
    <customWorkbookView name="test" guid="{25283EFA-9CD5-4FB9-89A0-FDD8FE3FF5D6}" maximized="1" xWindow="1912" yWindow="-8" windowWidth="1936" windowHeight="109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4" l="1"/>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29" i="4"/>
  <c r="X30" i="4"/>
  <c r="X31" i="4"/>
  <c r="X32" i="4"/>
  <c r="X33" i="4"/>
  <c r="X34" i="4"/>
  <c r="X35" i="4"/>
  <c r="X36" i="4"/>
  <c r="X37" i="4"/>
  <c r="X38" i="4"/>
  <c r="X39" i="4"/>
  <c r="X40" i="4"/>
  <c r="X41" i="4"/>
  <c r="X42" i="4"/>
  <c r="X43" i="4"/>
  <c r="X44" i="4"/>
  <c r="X45" i="4"/>
  <c r="X46" i="4"/>
  <c r="X47" i="4"/>
  <c r="X48" i="4"/>
  <c r="X49" i="4"/>
  <c r="X50" i="4"/>
  <c r="X51" i="4"/>
  <c r="X52" i="4"/>
  <c r="X53" i="4"/>
  <c r="X54" i="4"/>
  <c r="X55" i="4"/>
  <c r="X56" i="4"/>
  <c r="X57" i="4"/>
  <c r="X58" i="4"/>
  <c r="X59" i="4"/>
  <c r="X60" i="4"/>
  <c r="X61" i="4"/>
  <c r="X62" i="4"/>
  <c r="X63" i="4"/>
  <c r="X64" i="4"/>
  <c r="X65" i="4"/>
  <c r="X66" i="4"/>
  <c r="X67" i="4"/>
  <c r="X68" i="4"/>
  <c r="X69" i="4"/>
  <c r="X70" i="4"/>
  <c r="X71" i="4"/>
  <c r="X72" i="4"/>
  <c r="X73" i="4"/>
  <c r="X74" i="4"/>
  <c r="X75" i="4"/>
  <c r="X76" i="4"/>
  <c r="X77" i="4"/>
  <c r="X78" i="4"/>
  <c r="X79" i="4"/>
  <c r="X80" i="4"/>
  <c r="X81" i="4"/>
  <c r="X82" i="4"/>
  <c r="X83" i="4"/>
  <c r="X84" i="4"/>
  <c r="X85" i="4"/>
  <c r="X86" i="4"/>
  <c r="X87" i="4"/>
  <c r="X28" i="4"/>
  <c r="X29" i="4" l="1"/>
  <c r="H28" i="4" l="1"/>
  <c r="H90" i="4" s="1"/>
  <c r="X18" i="4"/>
  <c r="X17" i="4"/>
  <c r="X16" i="4"/>
  <c r="X15" i="4"/>
  <c r="X13" i="4"/>
  <c r="X8" i="4"/>
  <c r="S93" i="4" l="1"/>
  <c r="S94" i="4"/>
  <c r="S95" i="4"/>
  <c r="AB63" i="4"/>
  <c r="AC63" i="4" s="1"/>
  <c r="AB64" i="4"/>
  <c r="AC64" i="4" s="1"/>
  <c r="AD64" i="4" s="1"/>
  <c r="AE64" i="4" s="1"/>
  <c r="AF64" i="4" s="1"/>
  <c r="AG64" i="4" s="1"/>
  <c r="AH64" i="4" s="1"/>
  <c r="AI64" i="4" s="1"/>
  <c r="AJ64" i="4" s="1"/>
  <c r="AK64" i="4" s="1"/>
  <c r="AL64" i="4" s="1"/>
  <c r="AM64" i="4" s="1"/>
  <c r="AN64" i="4" s="1"/>
  <c r="AO64" i="4" s="1"/>
  <c r="AP64" i="4" s="1"/>
  <c r="AQ64" i="4" s="1"/>
  <c r="AR64" i="4" s="1"/>
  <c r="AS64" i="4" s="1"/>
  <c r="AT64" i="4" s="1"/>
  <c r="AU64" i="4" s="1"/>
  <c r="AV64" i="4" s="1"/>
  <c r="AW64" i="4" s="1"/>
  <c r="AX64" i="4" s="1"/>
  <c r="AY64" i="4" s="1"/>
  <c r="AZ64" i="4" s="1"/>
  <c r="BA64" i="4" s="1"/>
  <c r="BB64" i="4" s="1"/>
  <c r="BC64" i="4" s="1"/>
  <c r="BD64" i="4" s="1"/>
  <c r="BE64" i="4" s="1"/>
  <c r="AA64" i="4" s="1"/>
  <c r="AB65" i="4"/>
  <c r="AC65" i="4" s="1"/>
  <c r="AD65" i="4" s="1"/>
  <c r="AE65" i="4" s="1"/>
  <c r="AF65" i="4" s="1"/>
  <c r="AG65" i="4" s="1"/>
  <c r="AH65" i="4" s="1"/>
  <c r="AI65" i="4" s="1"/>
  <c r="AJ65" i="4" s="1"/>
  <c r="AK65" i="4" s="1"/>
  <c r="AL65" i="4" s="1"/>
  <c r="AM65" i="4" s="1"/>
  <c r="AN65" i="4" s="1"/>
  <c r="AO65" i="4" s="1"/>
  <c r="AP65" i="4" s="1"/>
  <c r="AQ65" i="4" s="1"/>
  <c r="AR65" i="4" s="1"/>
  <c r="AS65" i="4" s="1"/>
  <c r="AT65" i="4" s="1"/>
  <c r="AU65" i="4" s="1"/>
  <c r="AV65" i="4" s="1"/>
  <c r="AW65" i="4" s="1"/>
  <c r="AX65" i="4" s="1"/>
  <c r="AY65" i="4" s="1"/>
  <c r="AZ65" i="4" s="1"/>
  <c r="BA65" i="4" s="1"/>
  <c r="BB65" i="4" s="1"/>
  <c r="BC65" i="4" s="1"/>
  <c r="BD65" i="4" s="1"/>
  <c r="BE65" i="4" s="1"/>
  <c r="AA65" i="4" s="1"/>
  <c r="AB66" i="4"/>
  <c r="AC66" i="4" s="1"/>
  <c r="AD66" i="4" s="1"/>
  <c r="AE66" i="4" s="1"/>
  <c r="AF66" i="4" s="1"/>
  <c r="AG66" i="4" s="1"/>
  <c r="AH66" i="4" s="1"/>
  <c r="AI66" i="4" s="1"/>
  <c r="AJ66" i="4" s="1"/>
  <c r="AK66" i="4" s="1"/>
  <c r="AL66" i="4" s="1"/>
  <c r="AM66" i="4" s="1"/>
  <c r="AN66" i="4" s="1"/>
  <c r="AO66" i="4" s="1"/>
  <c r="AP66" i="4" s="1"/>
  <c r="AQ66" i="4" s="1"/>
  <c r="AR66" i="4" s="1"/>
  <c r="AS66" i="4" s="1"/>
  <c r="AT66" i="4" s="1"/>
  <c r="AU66" i="4" s="1"/>
  <c r="AV66" i="4" s="1"/>
  <c r="AW66" i="4" s="1"/>
  <c r="AX66" i="4" s="1"/>
  <c r="AY66" i="4" s="1"/>
  <c r="AZ66" i="4" s="1"/>
  <c r="BA66" i="4" s="1"/>
  <c r="BB66" i="4" s="1"/>
  <c r="BC66" i="4" s="1"/>
  <c r="BD66" i="4" s="1"/>
  <c r="BE66" i="4" s="1"/>
  <c r="AA66" i="4" s="1"/>
  <c r="AB67" i="4"/>
  <c r="AC67" i="4" s="1"/>
  <c r="AD67" i="4" s="1"/>
  <c r="AE67" i="4" s="1"/>
  <c r="AF67" i="4" s="1"/>
  <c r="AG67" i="4" s="1"/>
  <c r="AH67" i="4" s="1"/>
  <c r="AI67" i="4" s="1"/>
  <c r="AJ67" i="4" s="1"/>
  <c r="AK67" i="4" s="1"/>
  <c r="AL67" i="4" s="1"/>
  <c r="AM67" i="4" s="1"/>
  <c r="AN67" i="4" s="1"/>
  <c r="AO67" i="4" s="1"/>
  <c r="AP67" i="4" s="1"/>
  <c r="AQ67" i="4" s="1"/>
  <c r="AR67" i="4" s="1"/>
  <c r="AS67" i="4" s="1"/>
  <c r="AT67" i="4" s="1"/>
  <c r="AU67" i="4" s="1"/>
  <c r="AV67" i="4" s="1"/>
  <c r="AW67" i="4" s="1"/>
  <c r="AX67" i="4" s="1"/>
  <c r="AY67" i="4" s="1"/>
  <c r="AZ67" i="4" s="1"/>
  <c r="BA67" i="4" s="1"/>
  <c r="BB67" i="4" s="1"/>
  <c r="BC67" i="4" s="1"/>
  <c r="BD67" i="4" s="1"/>
  <c r="BE67" i="4" s="1"/>
  <c r="AA67" i="4" s="1"/>
  <c r="AB68" i="4"/>
  <c r="AC68" i="4" s="1"/>
  <c r="AD68" i="4" s="1"/>
  <c r="AE68" i="4" s="1"/>
  <c r="AF68" i="4" s="1"/>
  <c r="AG68" i="4" s="1"/>
  <c r="AH68" i="4" s="1"/>
  <c r="AI68" i="4" s="1"/>
  <c r="AJ68" i="4" s="1"/>
  <c r="AK68" i="4" s="1"/>
  <c r="AL68" i="4" s="1"/>
  <c r="AM68" i="4" s="1"/>
  <c r="AN68" i="4" s="1"/>
  <c r="AO68" i="4" s="1"/>
  <c r="AP68" i="4" s="1"/>
  <c r="AQ68" i="4" s="1"/>
  <c r="AR68" i="4" s="1"/>
  <c r="AS68" i="4" s="1"/>
  <c r="AT68" i="4" s="1"/>
  <c r="AU68" i="4" s="1"/>
  <c r="AV68" i="4" s="1"/>
  <c r="AW68" i="4" s="1"/>
  <c r="AX68" i="4" s="1"/>
  <c r="AY68" i="4" s="1"/>
  <c r="AZ68" i="4" s="1"/>
  <c r="BA68" i="4" s="1"/>
  <c r="BB68" i="4" s="1"/>
  <c r="BC68" i="4" s="1"/>
  <c r="BD68" i="4" s="1"/>
  <c r="BE68" i="4" s="1"/>
  <c r="AA68" i="4" s="1"/>
  <c r="AB69" i="4"/>
  <c r="AC69" i="4" s="1"/>
  <c r="AD69" i="4" s="1"/>
  <c r="AE69" i="4" s="1"/>
  <c r="AF69" i="4" s="1"/>
  <c r="AG69" i="4" s="1"/>
  <c r="AH69" i="4" s="1"/>
  <c r="AI69" i="4" s="1"/>
  <c r="AJ69" i="4" s="1"/>
  <c r="AK69" i="4" s="1"/>
  <c r="AL69" i="4" s="1"/>
  <c r="AM69" i="4" s="1"/>
  <c r="AN69" i="4" s="1"/>
  <c r="AO69" i="4" s="1"/>
  <c r="AP69" i="4" s="1"/>
  <c r="AQ69" i="4" s="1"/>
  <c r="AR69" i="4" s="1"/>
  <c r="AS69" i="4" s="1"/>
  <c r="AT69" i="4" s="1"/>
  <c r="AU69" i="4" s="1"/>
  <c r="AV69" i="4" s="1"/>
  <c r="AW69" i="4" s="1"/>
  <c r="AX69" i="4" s="1"/>
  <c r="AY69" i="4" s="1"/>
  <c r="AZ69" i="4" s="1"/>
  <c r="BA69" i="4" s="1"/>
  <c r="BB69" i="4" s="1"/>
  <c r="BC69" i="4" s="1"/>
  <c r="BD69" i="4" s="1"/>
  <c r="BE69" i="4" s="1"/>
  <c r="AA69" i="4" s="1"/>
  <c r="AB70" i="4"/>
  <c r="AC70" i="4" s="1"/>
  <c r="AD70" i="4" s="1"/>
  <c r="AE70" i="4" s="1"/>
  <c r="AF70" i="4" s="1"/>
  <c r="AG70" i="4" s="1"/>
  <c r="AH70" i="4" s="1"/>
  <c r="AI70" i="4" s="1"/>
  <c r="AJ70" i="4" s="1"/>
  <c r="AK70" i="4" s="1"/>
  <c r="AL70" i="4" s="1"/>
  <c r="AM70" i="4" s="1"/>
  <c r="AN70" i="4" s="1"/>
  <c r="AO70" i="4" s="1"/>
  <c r="AP70" i="4" s="1"/>
  <c r="AQ70" i="4" s="1"/>
  <c r="AR70" i="4" s="1"/>
  <c r="AS70" i="4" s="1"/>
  <c r="AT70" i="4" s="1"/>
  <c r="AU70" i="4" s="1"/>
  <c r="AV70" i="4" s="1"/>
  <c r="AW70" i="4" s="1"/>
  <c r="AX70" i="4" s="1"/>
  <c r="AY70" i="4" s="1"/>
  <c r="AZ70" i="4" s="1"/>
  <c r="BA70" i="4" s="1"/>
  <c r="BB70" i="4" s="1"/>
  <c r="BC70" i="4" s="1"/>
  <c r="BD70" i="4" s="1"/>
  <c r="BE70" i="4" s="1"/>
  <c r="AA70" i="4" s="1"/>
  <c r="AB71" i="4"/>
  <c r="AC71" i="4" s="1"/>
  <c r="AD71" i="4" s="1"/>
  <c r="AE71" i="4" s="1"/>
  <c r="AF71" i="4" s="1"/>
  <c r="AG71" i="4" s="1"/>
  <c r="AH71" i="4" s="1"/>
  <c r="AI71" i="4" s="1"/>
  <c r="AJ71" i="4" s="1"/>
  <c r="AK71" i="4" s="1"/>
  <c r="AL71" i="4" s="1"/>
  <c r="AM71" i="4" s="1"/>
  <c r="AN71" i="4" s="1"/>
  <c r="AO71" i="4" s="1"/>
  <c r="AP71" i="4" s="1"/>
  <c r="AQ71" i="4" s="1"/>
  <c r="AR71" i="4" s="1"/>
  <c r="AS71" i="4" s="1"/>
  <c r="AT71" i="4" s="1"/>
  <c r="AU71" i="4" s="1"/>
  <c r="AV71" i="4" s="1"/>
  <c r="AW71" i="4" s="1"/>
  <c r="AX71" i="4" s="1"/>
  <c r="AY71" i="4" s="1"/>
  <c r="AZ71" i="4" s="1"/>
  <c r="BA71" i="4" s="1"/>
  <c r="BB71" i="4" s="1"/>
  <c r="BC71" i="4" s="1"/>
  <c r="BD71" i="4" s="1"/>
  <c r="BE71" i="4" s="1"/>
  <c r="AA71" i="4" s="1"/>
  <c r="AB72" i="4"/>
  <c r="AC72" i="4" s="1"/>
  <c r="AD72" i="4" s="1"/>
  <c r="AE72" i="4" s="1"/>
  <c r="AF72" i="4" s="1"/>
  <c r="AG72" i="4" s="1"/>
  <c r="AH72" i="4" s="1"/>
  <c r="AI72" i="4" s="1"/>
  <c r="AJ72" i="4" s="1"/>
  <c r="AK72" i="4" s="1"/>
  <c r="AL72" i="4" s="1"/>
  <c r="AM72" i="4" s="1"/>
  <c r="AN72" i="4" s="1"/>
  <c r="AO72" i="4" s="1"/>
  <c r="AP72" i="4" s="1"/>
  <c r="AQ72" i="4" s="1"/>
  <c r="AR72" i="4" s="1"/>
  <c r="AS72" i="4" s="1"/>
  <c r="AT72" i="4" s="1"/>
  <c r="AU72" i="4" s="1"/>
  <c r="AV72" i="4" s="1"/>
  <c r="AW72" i="4" s="1"/>
  <c r="AX72" i="4" s="1"/>
  <c r="AY72" i="4" s="1"/>
  <c r="AZ72" i="4" s="1"/>
  <c r="BA72" i="4" s="1"/>
  <c r="BB72" i="4" s="1"/>
  <c r="BC72" i="4" s="1"/>
  <c r="BD72" i="4" s="1"/>
  <c r="BE72" i="4" s="1"/>
  <c r="AA72" i="4" s="1"/>
  <c r="AB73" i="4"/>
  <c r="AC73" i="4" s="1"/>
  <c r="AD73" i="4" s="1"/>
  <c r="AE73" i="4" s="1"/>
  <c r="AF73" i="4" s="1"/>
  <c r="AG73" i="4" s="1"/>
  <c r="AH73" i="4" s="1"/>
  <c r="AI73" i="4" s="1"/>
  <c r="AJ73" i="4" s="1"/>
  <c r="AK73" i="4" s="1"/>
  <c r="AL73" i="4" s="1"/>
  <c r="AM73" i="4" s="1"/>
  <c r="AN73" i="4" s="1"/>
  <c r="AO73" i="4" s="1"/>
  <c r="AP73" i="4" s="1"/>
  <c r="AQ73" i="4" s="1"/>
  <c r="AR73" i="4" s="1"/>
  <c r="AS73" i="4" s="1"/>
  <c r="AT73" i="4" s="1"/>
  <c r="AU73" i="4" s="1"/>
  <c r="AV73" i="4" s="1"/>
  <c r="AW73" i="4" s="1"/>
  <c r="AX73" i="4" s="1"/>
  <c r="AY73" i="4" s="1"/>
  <c r="AZ73" i="4" s="1"/>
  <c r="BA73" i="4" s="1"/>
  <c r="BB73" i="4" s="1"/>
  <c r="BC73" i="4" s="1"/>
  <c r="BD73" i="4" s="1"/>
  <c r="BE73" i="4" s="1"/>
  <c r="AA73" i="4" s="1"/>
  <c r="AB74" i="4"/>
  <c r="AC74" i="4" s="1"/>
  <c r="AD74" i="4" s="1"/>
  <c r="AE74" i="4" s="1"/>
  <c r="AF74" i="4" s="1"/>
  <c r="AG74" i="4" s="1"/>
  <c r="AH74" i="4" s="1"/>
  <c r="AI74" i="4" s="1"/>
  <c r="AJ74" i="4" s="1"/>
  <c r="AK74" i="4" s="1"/>
  <c r="AL74" i="4" s="1"/>
  <c r="AM74" i="4" s="1"/>
  <c r="AN74" i="4" s="1"/>
  <c r="AO74" i="4" s="1"/>
  <c r="AP74" i="4" s="1"/>
  <c r="AQ74" i="4" s="1"/>
  <c r="AR74" i="4" s="1"/>
  <c r="AS74" i="4" s="1"/>
  <c r="AT74" i="4" s="1"/>
  <c r="AU74" i="4" s="1"/>
  <c r="AV74" i="4" s="1"/>
  <c r="AW74" i="4" s="1"/>
  <c r="AX74" i="4" s="1"/>
  <c r="AY74" i="4" s="1"/>
  <c r="AZ74" i="4" s="1"/>
  <c r="BA74" i="4" s="1"/>
  <c r="BB74" i="4" s="1"/>
  <c r="BC74" i="4" s="1"/>
  <c r="BD74" i="4" s="1"/>
  <c r="BE74" i="4" s="1"/>
  <c r="AA74" i="4" s="1"/>
  <c r="AB75" i="4"/>
  <c r="AC75" i="4" s="1"/>
  <c r="AD75" i="4" s="1"/>
  <c r="AE75" i="4" s="1"/>
  <c r="AF75" i="4" s="1"/>
  <c r="AG75" i="4" s="1"/>
  <c r="AH75" i="4" s="1"/>
  <c r="AI75" i="4" s="1"/>
  <c r="AJ75" i="4" s="1"/>
  <c r="AK75" i="4" s="1"/>
  <c r="AL75" i="4" s="1"/>
  <c r="AM75" i="4" s="1"/>
  <c r="AN75" i="4" s="1"/>
  <c r="AO75" i="4" s="1"/>
  <c r="AP75" i="4" s="1"/>
  <c r="AQ75" i="4" s="1"/>
  <c r="AR75" i="4" s="1"/>
  <c r="AS75" i="4" s="1"/>
  <c r="AT75" i="4" s="1"/>
  <c r="AU75" i="4" s="1"/>
  <c r="AV75" i="4" s="1"/>
  <c r="AW75" i="4" s="1"/>
  <c r="AX75" i="4" s="1"/>
  <c r="AY75" i="4" s="1"/>
  <c r="AZ75" i="4" s="1"/>
  <c r="BA75" i="4" s="1"/>
  <c r="BB75" i="4" s="1"/>
  <c r="BC75" i="4" s="1"/>
  <c r="BD75" i="4" s="1"/>
  <c r="BE75" i="4" s="1"/>
  <c r="AA75" i="4" s="1"/>
  <c r="AB76" i="4"/>
  <c r="AC76" i="4" s="1"/>
  <c r="AD76" i="4" s="1"/>
  <c r="AE76" i="4" s="1"/>
  <c r="AF76" i="4" s="1"/>
  <c r="AG76" i="4" s="1"/>
  <c r="AH76" i="4" s="1"/>
  <c r="AI76" i="4" s="1"/>
  <c r="AJ76" i="4" s="1"/>
  <c r="AK76" i="4" s="1"/>
  <c r="AL76" i="4" s="1"/>
  <c r="AM76" i="4" s="1"/>
  <c r="AN76" i="4" s="1"/>
  <c r="AO76" i="4" s="1"/>
  <c r="AP76" i="4" s="1"/>
  <c r="AQ76" i="4" s="1"/>
  <c r="AR76" i="4" s="1"/>
  <c r="AS76" i="4" s="1"/>
  <c r="AT76" i="4" s="1"/>
  <c r="AU76" i="4" s="1"/>
  <c r="AV76" i="4" s="1"/>
  <c r="AW76" i="4" s="1"/>
  <c r="AX76" i="4" s="1"/>
  <c r="AY76" i="4" s="1"/>
  <c r="AZ76" i="4" s="1"/>
  <c r="BA76" i="4" s="1"/>
  <c r="BB76" i="4" s="1"/>
  <c r="BC76" i="4" s="1"/>
  <c r="BD76" i="4" s="1"/>
  <c r="BE76" i="4" s="1"/>
  <c r="AA76" i="4" s="1"/>
  <c r="AB77" i="4"/>
  <c r="AC77" i="4" s="1"/>
  <c r="AD77" i="4" s="1"/>
  <c r="AE77" i="4" s="1"/>
  <c r="AF77" i="4" s="1"/>
  <c r="AG77" i="4" s="1"/>
  <c r="AH77" i="4" s="1"/>
  <c r="AI77" i="4" s="1"/>
  <c r="AJ77" i="4" s="1"/>
  <c r="AK77" i="4" s="1"/>
  <c r="AL77" i="4" s="1"/>
  <c r="AM77" i="4" s="1"/>
  <c r="AN77" i="4" s="1"/>
  <c r="AO77" i="4" s="1"/>
  <c r="AP77" i="4" s="1"/>
  <c r="AQ77" i="4" s="1"/>
  <c r="AR77" i="4" s="1"/>
  <c r="AS77" i="4" s="1"/>
  <c r="AT77" i="4" s="1"/>
  <c r="AU77" i="4" s="1"/>
  <c r="AV77" i="4" s="1"/>
  <c r="AW77" i="4" s="1"/>
  <c r="AX77" i="4" s="1"/>
  <c r="AY77" i="4" s="1"/>
  <c r="AZ77" i="4" s="1"/>
  <c r="BA77" i="4" s="1"/>
  <c r="BB77" i="4" s="1"/>
  <c r="BC77" i="4" s="1"/>
  <c r="BD77" i="4" s="1"/>
  <c r="BE77" i="4" s="1"/>
  <c r="AA77" i="4" s="1"/>
  <c r="AB78" i="4"/>
  <c r="AC78" i="4" s="1"/>
  <c r="AD78" i="4" s="1"/>
  <c r="AE78" i="4" s="1"/>
  <c r="AF78" i="4" s="1"/>
  <c r="AG78" i="4" s="1"/>
  <c r="AH78" i="4" s="1"/>
  <c r="AI78" i="4" s="1"/>
  <c r="AJ78" i="4" s="1"/>
  <c r="AK78" i="4" s="1"/>
  <c r="AL78" i="4" s="1"/>
  <c r="AM78" i="4" s="1"/>
  <c r="AN78" i="4" s="1"/>
  <c r="AO78" i="4" s="1"/>
  <c r="AP78" i="4" s="1"/>
  <c r="AQ78" i="4" s="1"/>
  <c r="AR78" i="4" s="1"/>
  <c r="AS78" i="4" s="1"/>
  <c r="AT78" i="4" s="1"/>
  <c r="AU78" i="4" s="1"/>
  <c r="AV78" i="4" s="1"/>
  <c r="AW78" i="4" s="1"/>
  <c r="AX78" i="4" s="1"/>
  <c r="AY78" i="4" s="1"/>
  <c r="AZ78" i="4" s="1"/>
  <c r="BA78" i="4" s="1"/>
  <c r="BB78" i="4" s="1"/>
  <c r="BC78" i="4" s="1"/>
  <c r="BD78" i="4" s="1"/>
  <c r="BE78" i="4" s="1"/>
  <c r="AA78" i="4" s="1"/>
  <c r="AB79" i="4"/>
  <c r="AC79" i="4" s="1"/>
  <c r="AB80" i="4"/>
  <c r="AC80" i="4" s="1"/>
  <c r="AD80" i="4" s="1"/>
  <c r="AE80" i="4" s="1"/>
  <c r="AF80" i="4" s="1"/>
  <c r="AG80" i="4" s="1"/>
  <c r="AH80" i="4" s="1"/>
  <c r="AI80" i="4" s="1"/>
  <c r="AJ80" i="4" s="1"/>
  <c r="AK80" i="4" s="1"/>
  <c r="AL80" i="4" s="1"/>
  <c r="AM80" i="4" s="1"/>
  <c r="AN80" i="4" s="1"/>
  <c r="AO80" i="4" s="1"/>
  <c r="AP80" i="4" s="1"/>
  <c r="AQ80" i="4" s="1"/>
  <c r="AR80" i="4" s="1"/>
  <c r="AS80" i="4" s="1"/>
  <c r="AT80" i="4" s="1"/>
  <c r="AU80" i="4" s="1"/>
  <c r="AV80" i="4" s="1"/>
  <c r="AW80" i="4" s="1"/>
  <c r="AX80" i="4" s="1"/>
  <c r="AY80" i="4" s="1"/>
  <c r="AZ80" i="4" s="1"/>
  <c r="BA80" i="4" s="1"/>
  <c r="BB80" i="4" s="1"/>
  <c r="BC80" i="4" s="1"/>
  <c r="BD80" i="4" s="1"/>
  <c r="BE80" i="4" s="1"/>
  <c r="AA80" i="4" s="1"/>
  <c r="AB81" i="4"/>
  <c r="AC81" i="4" s="1"/>
  <c r="AD81" i="4" s="1"/>
  <c r="AE81" i="4" s="1"/>
  <c r="AF81" i="4" s="1"/>
  <c r="AG81" i="4" s="1"/>
  <c r="AH81" i="4" s="1"/>
  <c r="AI81" i="4" s="1"/>
  <c r="AJ81" i="4" s="1"/>
  <c r="AK81" i="4" s="1"/>
  <c r="AL81" i="4" s="1"/>
  <c r="AM81" i="4" s="1"/>
  <c r="AN81" i="4" s="1"/>
  <c r="AO81" i="4" s="1"/>
  <c r="AP81" i="4" s="1"/>
  <c r="AQ81" i="4" s="1"/>
  <c r="AR81" i="4" s="1"/>
  <c r="AS81" i="4" s="1"/>
  <c r="AT81" i="4" s="1"/>
  <c r="AU81" i="4" s="1"/>
  <c r="AV81" i="4" s="1"/>
  <c r="AW81" i="4" s="1"/>
  <c r="AX81" i="4" s="1"/>
  <c r="AY81" i="4" s="1"/>
  <c r="AZ81" i="4" s="1"/>
  <c r="BA81" i="4" s="1"/>
  <c r="BB81" i="4" s="1"/>
  <c r="BC81" i="4" s="1"/>
  <c r="BD81" i="4" s="1"/>
  <c r="BE81" i="4" s="1"/>
  <c r="AA81" i="4" s="1"/>
  <c r="AB82" i="4"/>
  <c r="AC82" i="4" s="1"/>
  <c r="AD82" i="4" s="1"/>
  <c r="AE82" i="4" s="1"/>
  <c r="AF82" i="4" s="1"/>
  <c r="AG82" i="4" s="1"/>
  <c r="AH82" i="4" s="1"/>
  <c r="AI82" i="4" s="1"/>
  <c r="AJ82" i="4" s="1"/>
  <c r="AK82" i="4" s="1"/>
  <c r="AL82" i="4" s="1"/>
  <c r="AM82" i="4" s="1"/>
  <c r="AN82" i="4" s="1"/>
  <c r="AO82" i="4" s="1"/>
  <c r="AP82" i="4" s="1"/>
  <c r="AQ82" i="4" s="1"/>
  <c r="AR82" i="4" s="1"/>
  <c r="AS82" i="4" s="1"/>
  <c r="AT82" i="4" s="1"/>
  <c r="AU82" i="4" s="1"/>
  <c r="AV82" i="4" s="1"/>
  <c r="AW82" i="4" s="1"/>
  <c r="AX82" i="4" s="1"/>
  <c r="AY82" i="4" s="1"/>
  <c r="AZ82" i="4" s="1"/>
  <c r="BA82" i="4" s="1"/>
  <c r="BB82" i="4" s="1"/>
  <c r="BC82" i="4" s="1"/>
  <c r="BD82" i="4" s="1"/>
  <c r="BE82" i="4" s="1"/>
  <c r="AA82" i="4" s="1"/>
  <c r="AB83" i="4"/>
  <c r="AC83" i="4" s="1"/>
  <c r="AD83" i="4" s="1"/>
  <c r="AE83" i="4" s="1"/>
  <c r="AF83" i="4" s="1"/>
  <c r="AG83" i="4" s="1"/>
  <c r="AH83" i="4" s="1"/>
  <c r="AI83" i="4" s="1"/>
  <c r="AJ83" i="4" s="1"/>
  <c r="AK83" i="4" s="1"/>
  <c r="AL83" i="4" s="1"/>
  <c r="AM83" i="4" s="1"/>
  <c r="AN83" i="4" s="1"/>
  <c r="AO83" i="4" s="1"/>
  <c r="AP83" i="4" s="1"/>
  <c r="AQ83" i="4" s="1"/>
  <c r="AR83" i="4" s="1"/>
  <c r="AS83" i="4" s="1"/>
  <c r="AT83" i="4" s="1"/>
  <c r="AU83" i="4" s="1"/>
  <c r="AV83" i="4" s="1"/>
  <c r="AW83" i="4" s="1"/>
  <c r="AX83" i="4" s="1"/>
  <c r="AY83" i="4" s="1"/>
  <c r="AZ83" i="4" s="1"/>
  <c r="BA83" i="4" s="1"/>
  <c r="BB83" i="4" s="1"/>
  <c r="BC83" i="4" s="1"/>
  <c r="BD83" i="4" s="1"/>
  <c r="BE83" i="4" s="1"/>
  <c r="AA83" i="4" s="1"/>
  <c r="AB84" i="4"/>
  <c r="AC84" i="4" s="1"/>
  <c r="AD84" i="4" s="1"/>
  <c r="AE84" i="4" s="1"/>
  <c r="AF84" i="4" s="1"/>
  <c r="AG84" i="4" s="1"/>
  <c r="AH84" i="4" s="1"/>
  <c r="AI84" i="4" s="1"/>
  <c r="AJ84" i="4" s="1"/>
  <c r="AK84" i="4" s="1"/>
  <c r="AL84" i="4" s="1"/>
  <c r="AM84" i="4" s="1"/>
  <c r="AN84" i="4" s="1"/>
  <c r="AO84" i="4" s="1"/>
  <c r="AP84" i="4" s="1"/>
  <c r="AQ84" i="4" s="1"/>
  <c r="AR84" i="4" s="1"/>
  <c r="AS84" i="4" s="1"/>
  <c r="AT84" i="4" s="1"/>
  <c r="AU84" i="4" s="1"/>
  <c r="AV84" i="4" s="1"/>
  <c r="AW84" i="4" s="1"/>
  <c r="AX84" i="4" s="1"/>
  <c r="AY84" i="4" s="1"/>
  <c r="AZ84" i="4" s="1"/>
  <c r="BA84" i="4" s="1"/>
  <c r="BB84" i="4" s="1"/>
  <c r="BC84" i="4" s="1"/>
  <c r="BD84" i="4" s="1"/>
  <c r="BE84" i="4" s="1"/>
  <c r="AA84" i="4" s="1"/>
  <c r="AB85" i="4"/>
  <c r="AC85" i="4" s="1"/>
  <c r="AD85" i="4" s="1"/>
  <c r="AE85" i="4" s="1"/>
  <c r="AF85" i="4" s="1"/>
  <c r="AG85" i="4" s="1"/>
  <c r="AH85" i="4" s="1"/>
  <c r="AI85" i="4" s="1"/>
  <c r="AJ85" i="4" s="1"/>
  <c r="AK85" i="4" s="1"/>
  <c r="AL85" i="4" s="1"/>
  <c r="AM85" i="4" s="1"/>
  <c r="AN85" i="4" s="1"/>
  <c r="AO85" i="4" s="1"/>
  <c r="AP85" i="4" s="1"/>
  <c r="AQ85" i="4" s="1"/>
  <c r="AR85" i="4" s="1"/>
  <c r="AS85" i="4" s="1"/>
  <c r="AT85" i="4" s="1"/>
  <c r="AU85" i="4" s="1"/>
  <c r="AV85" i="4" s="1"/>
  <c r="AW85" i="4" s="1"/>
  <c r="AX85" i="4" s="1"/>
  <c r="AY85" i="4" s="1"/>
  <c r="AZ85" i="4" s="1"/>
  <c r="BA85" i="4" s="1"/>
  <c r="BB85" i="4" s="1"/>
  <c r="BC85" i="4" s="1"/>
  <c r="BD85" i="4" s="1"/>
  <c r="BE85" i="4" s="1"/>
  <c r="AA85" i="4" s="1"/>
  <c r="AB86" i="4"/>
  <c r="AC86" i="4" s="1"/>
  <c r="AD86" i="4" s="1"/>
  <c r="AE86" i="4" s="1"/>
  <c r="AF86" i="4" s="1"/>
  <c r="AG86" i="4" s="1"/>
  <c r="AH86" i="4" s="1"/>
  <c r="AI86" i="4" s="1"/>
  <c r="AJ86" i="4" s="1"/>
  <c r="AK86" i="4" s="1"/>
  <c r="AL86" i="4" s="1"/>
  <c r="AM86" i="4" s="1"/>
  <c r="AN86" i="4" s="1"/>
  <c r="AO86" i="4" s="1"/>
  <c r="AP86" i="4" s="1"/>
  <c r="AQ86" i="4" s="1"/>
  <c r="AR86" i="4" s="1"/>
  <c r="AS86" i="4" s="1"/>
  <c r="AT86" i="4" s="1"/>
  <c r="AU86" i="4" s="1"/>
  <c r="AV86" i="4" s="1"/>
  <c r="AW86" i="4" s="1"/>
  <c r="AX86" i="4" s="1"/>
  <c r="AY86" i="4" s="1"/>
  <c r="AZ86" i="4" s="1"/>
  <c r="BA86" i="4" s="1"/>
  <c r="BB86" i="4" s="1"/>
  <c r="BC86" i="4" s="1"/>
  <c r="BD86" i="4" s="1"/>
  <c r="BE86" i="4" s="1"/>
  <c r="AA86" i="4" s="1"/>
  <c r="AB87" i="4"/>
  <c r="AC87" i="4" s="1"/>
  <c r="AB29" i="4"/>
  <c r="AC29" i="4" s="1"/>
  <c r="AD29" i="4" s="1"/>
  <c r="AE29" i="4" s="1"/>
  <c r="AF29" i="4" s="1"/>
  <c r="AG29" i="4" s="1"/>
  <c r="AH29" i="4" s="1"/>
  <c r="AI29" i="4" s="1"/>
  <c r="AJ29" i="4" s="1"/>
  <c r="AK29" i="4" s="1"/>
  <c r="AL29" i="4" s="1"/>
  <c r="AM29" i="4" s="1"/>
  <c r="AN29" i="4" s="1"/>
  <c r="AO29" i="4" s="1"/>
  <c r="AP29" i="4" s="1"/>
  <c r="AQ29" i="4" s="1"/>
  <c r="AR29" i="4" s="1"/>
  <c r="AS29" i="4" s="1"/>
  <c r="AT29" i="4" s="1"/>
  <c r="AU29" i="4" s="1"/>
  <c r="AV29" i="4" s="1"/>
  <c r="AW29" i="4" s="1"/>
  <c r="AX29" i="4" s="1"/>
  <c r="AY29" i="4" s="1"/>
  <c r="AZ29" i="4" s="1"/>
  <c r="BA29" i="4" s="1"/>
  <c r="BB29" i="4" s="1"/>
  <c r="BC29" i="4" s="1"/>
  <c r="BD29" i="4" s="1"/>
  <c r="BE29" i="4" s="1"/>
  <c r="AA29" i="4" s="1"/>
  <c r="AB60" i="4"/>
  <c r="AC60" i="4" s="1"/>
  <c r="AD60" i="4" s="1"/>
  <c r="AE60" i="4" s="1"/>
  <c r="AF60" i="4" s="1"/>
  <c r="AG60" i="4" s="1"/>
  <c r="AH60" i="4" s="1"/>
  <c r="AI60" i="4" s="1"/>
  <c r="AJ60" i="4" s="1"/>
  <c r="AK60" i="4" s="1"/>
  <c r="AL60" i="4" s="1"/>
  <c r="AM60" i="4" s="1"/>
  <c r="AN60" i="4" s="1"/>
  <c r="AO60" i="4" s="1"/>
  <c r="AP60" i="4" s="1"/>
  <c r="AQ60" i="4" s="1"/>
  <c r="AR60" i="4" s="1"/>
  <c r="AS60" i="4" s="1"/>
  <c r="AT60" i="4" s="1"/>
  <c r="AU60" i="4" s="1"/>
  <c r="AV60" i="4" s="1"/>
  <c r="AW60" i="4" s="1"/>
  <c r="AX60" i="4" s="1"/>
  <c r="AY60" i="4" s="1"/>
  <c r="AZ60" i="4" s="1"/>
  <c r="BA60" i="4" s="1"/>
  <c r="BB60" i="4" s="1"/>
  <c r="BC60" i="4" s="1"/>
  <c r="BD60" i="4" s="1"/>
  <c r="BE60" i="4" s="1"/>
  <c r="AA60" i="4" s="1"/>
  <c r="AB61" i="4"/>
  <c r="AC61" i="4" s="1"/>
  <c r="AD61" i="4" s="1"/>
  <c r="AE61" i="4" s="1"/>
  <c r="AF61" i="4" s="1"/>
  <c r="AG61" i="4" s="1"/>
  <c r="AH61" i="4" s="1"/>
  <c r="AI61" i="4" s="1"/>
  <c r="AJ61" i="4" s="1"/>
  <c r="AK61" i="4" s="1"/>
  <c r="AL61" i="4" s="1"/>
  <c r="AM61" i="4" s="1"/>
  <c r="AN61" i="4" s="1"/>
  <c r="AO61" i="4" s="1"/>
  <c r="AP61" i="4" s="1"/>
  <c r="AQ61" i="4" s="1"/>
  <c r="AR61" i="4" s="1"/>
  <c r="AS61" i="4" s="1"/>
  <c r="AT61" i="4" s="1"/>
  <c r="AU61" i="4" s="1"/>
  <c r="AV61" i="4" s="1"/>
  <c r="AW61" i="4" s="1"/>
  <c r="AX61" i="4" s="1"/>
  <c r="AY61" i="4" s="1"/>
  <c r="AZ61" i="4" s="1"/>
  <c r="BA61" i="4" s="1"/>
  <c r="BB61" i="4" s="1"/>
  <c r="BC61" i="4" s="1"/>
  <c r="BD61" i="4" s="1"/>
  <c r="BE61" i="4" s="1"/>
  <c r="AA61" i="4" s="1"/>
  <c r="AB62" i="4"/>
  <c r="AC62" i="4" s="1"/>
  <c r="AD62" i="4" s="1"/>
  <c r="AE62" i="4" s="1"/>
  <c r="AF62" i="4" s="1"/>
  <c r="AG62" i="4" s="1"/>
  <c r="AH62" i="4" s="1"/>
  <c r="AI62" i="4" s="1"/>
  <c r="AJ62" i="4" s="1"/>
  <c r="AK62" i="4" s="1"/>
  <c r="AL62" i="4" s="1"/>
  <c r="AM62" i="4" s="1"/>
  <c r="AN62" i="4" s="1"/>
  <c r="AO62" i="4" s="1"/>
  <c r="AP62" i="4" s="1"/>
  <c r="AQ62" i="4" s="1"/>
  <c r="AR62" i="4" s="1"/>
  <c r="AS62" i="4" s="1"/>
  <c r="AT62" i="4" s="1"/>
  <c r="AU62" i="4" s="1"/>
  <c r="AV62" i="4" s="1"/>
  <c r="AW62" i="4" s="1"/>
  <c r="AX62" i="4" s="1"/>
  <c r="AY62" i="4" s="1"/>
  <c r="AZ62" i="4" s="1"/>
  <c r="BA62" i="4" s="1"/>
  <c r="BB62" i="4" s="1"/>
  <c r="BC62" i="4" s="1"/>
  <c r="BD62" i="4" s="1"/>
  <c r="BE62" i="4" s="1"/>
  <c r="AA62" i="4" s="1"/>
  <c r="AB28" i="4"/>
  <c r="AC28" i="4" s="1"/>
  <c r="AD28" i="4" s="1"/>
  <c r="AE28" i="4" s="1"/>
  <c r="AF28" i="4" s="1"/>
  <c r="AG28" i="4" s="1"/>
  <c r="AH28" i="4" s="1"/>
  <c r="AI28" i="4" s="1"/>
  <c r="AJ28" i="4" s="1"/>
  <c r="AK28" i="4" s="1"/>
  <c r="AL28" i="4" s="1"/>
  <c r="AM28" i="4" s="1"/>
  <c r="AN28" i="4" s="1"/>
  <c r="AO28" i="4" s="1"/>
  <c r="AP28" i="4" s="1"/>
  <c r="AQ28" i="4" s="1"/>
  <c r="AR28" i="4" s="1"/>
  <c r="AS28" i="4" s="1"/>
  <c r="AT28" i="4" s="1"/>
  <c r="AU28" i="4" s="1"/>
  <c r="AV28" i="4" s="1"/>
  <c r="AW28" i="4" s="1"/>
  <c r="AX28" i="4" s="1"/>
  <c r="AY28" i="4" s="1"/>
  <c r="AZ28" i="4" s="1"/>
  <c r="BA28" i="4" s="1"/>
  <c r="BB28" i="4" s="1"/>
  <c r="BC28" i="4" s="1"/>
  <c r="BD28" i="4" s="1"/>
  <c r="BE28" i="4" s="1"/>
  <c r="AA28" i="4" s="1"/>
  <c r="Q96" i="4"/>
  <c r="AD63" i="4" l="1"/>
  <c r="AE63" i="4" s="1"/>
  <c r="AF63" i="4" s="1"/>
  <c r="AG63" i="4" s="1"/>
  <c r="AH63" i="4" s="1"/>
  <c r="AI63" i="4" s="1"/>
  <c r="AJ63" i="4" s="1"/>
  <c r="AK63" i="4" s="1"/>
  <c r="AL63" i="4" s="1"/>
  <c r="AM63" i="4" s="1"/>
  <c r="AN63" i="4" s="1"/>
  <c r="AO63" i="4" s="1"/>
  <c r="AP63" i="4" s="1"/>
  <c r="AQ63" i="4" s="1"/>
  <c r="AR63" i="4" s="1"/>
  <c r="AS63" i="4" s="1"/>
  <c r="AT63" i="4" s="1"/>
  <c r="AU63" i="4" s="1"/>
  <c r="AV63" i="4" s="1"/>
  <c r="AW63" i="4" s="1"/>
  <c r="AX63" i="4" s="1"/>
  <c r="AY63" i="4" s="1"/>
  <c r="AZ63" i="4" s="1"/>
  <c r="BA63" i="4" s="1"/>
  <c r="BB63" i="4" s="1"/>
  <c r="BC63" i="4" s="1"/>
  <c r="BD63" i="4" s="1"/>
  <c r="BE63" i="4" s="1"/>
  <c r="AA63" i="4" s="1"/>
  <c r="AD87" i="4"/>
  <c r="AE87" i="4" s="1"/>
  <c r="AF87" i="4" s="1"/>
  <c r="AG87" i="4" s="1"/>
  <c r="AH87" i="4" s="1"/>
  <c r="AI87" i="4" s="1"/>
  <c r="AJ87" i="4" s="1"/>
  <c r="AK87" i="4" s="1"/>
  <c r="AL87" i="4" s="1"/>
  <c r="AM87" i="4" s="1"/>
  <c r="AN87" i="4" s="1"/>
  <c r="AO87" i="4" s="1"/>
  <c r="AP87" i="4" s="1"/>
  <c r="AQ87" i="4" s="1"/>
  <c r="AR87" i="4" s="1"/>
  <c r="AS87" i="4" s="1"/>
  <c r="AT87" i="4" s="1"/>
  <c r="AU87" i="4" s="1"/>
  <c r="AV87" i="4" s="1"/>
  <c r="AW87" i="4" s="1"/>
  <c r="AX87" i="4" s="1"/>
  <c r="AY87" i="4" s="1"/>
  <c r="AZ87" i="4" s="1"/>
  <c r="BA87" i="4" s="1"/>
  <c r="BB87" i="4" s="1"/>
  <c r="BC87" i="4" s="1"/>
  <c r="BD87" i="4" s="1"/>
  <c r="BE87" i="4" s="1"/>
  <c r="AA87" i="4" s="1"/>
  <c r="AD79" i="4"/>
  <c r="AE79" i="4" s="1"/>
  <c r="AF79" i="4" s="1"/>
  <c r="AG79" i="4" s="1"/>
  <c r="AH79" i="4" s="1"/>
  <c r="AI79" i="4" s="1"/>
  <c r="AJ79" i="4" s="1"/>
  <c r="AK79" i="4" s="1"/>
  <c r="AL79" i="4" s="1"/>
  <c r="AM79" i="4" s="1"/>
  <c r="AN79" i="4" s="1"/>
  <c r="AO79" i="4" s="1"/>
  <c r="AP79" i="4" s="1"/>
  <c r="AQ79" i="4" s="1"/>
  <c r="AR79" i="4" s="1"/>
  <c r="AS79" i="4" s="1"/>
  <c r="AT79" i="4" s="1"/>
  <c r="AU79" i="4" s="1"/>
  <c r="AV79" i="4" s="1"/>
  <c r="AW79" i="4" s="1"/>
  <c r="AX79" i="4" s="1"/>
  <c r="AY79" i="4" s="1"/>
  <c r="AZ79" i="4" s="1"/>
  <c r="BA79" i="4" s="1"/>
  <c r="BB79" i="4" s="1"/>
  <c r="BC79" i="4" s="1"/>
  <c r="BD79" i="4" s="1"/>
  <c r="BE79" i="4" s="1"/>
  <c r="AA79" i="4" s="1"/>
  <c r="S96" i="4" l="1"/>
</calcChain>
</file>

<file path=xl/sharedStrings.xml><?xml version="1.0" encoding="utf-8"?>
<sst xmlns="http://schemas.openxmlformats.org/spreadsheetml/2006/main" count="51" uniqueCount="48">
  <si>
    <t>MA 83E Round 2 RFP Bid Fee Submittal Form</t>
  </si>
  <si>
    <t>See Section 1.10 and Appendix G of RFP for bid fee instructions.</t>
  </si>
  <si>
    <t xml:space="preserve">This form must be submitted with your bid or emailed directly to marfp83E@gmail.com </t>
  </si>
  <si>
    <t>Complete all cells highlighted yellow through row 18. For rows 28 to 57, enter information for all cells highlighted in yellow for each additional proposal. As you enter information in columns D and E for an additional proposal, additional cells in that row will turn yellow where information needs to be entered. If there are no additional proposals, it is not necessary to complete the highlighted cells in D28 through E57.</t>
  </si>
  <si>
    <t>Bidder Name</t>
  </si>
  <si>
    <t>Bid Fee Contact Information</t>
  </si>
  <si>
    <t>Please provide contact information of someone who can answer questions regarding bid fees. This can be the same individual listed in the CPPD form Part II, or different.</t>
  </si>
  <si>
    <t>Name</t>
  </si>
  <si>
    <t>Mailing Address</t>
  </si>
  <si>
    <t>Telephone Number</t>
  </si>
  <si>
    <t>E-mail Address</t>
  </si>
  <si>
    <t>Alternate E-mail Address</t>
  </si>
  <si>
    <t>Proposals</t>
  </si>
  <si>
    <t xml:space="preserve">All Proposals require a Bid Fee of $500 per MW proposed for a long-term contract. Separate CPPD forms are required for each Proposal. See CPPD Form Part I. </t>
  </si>
  <si>
    <t>Bidders may offer multiple Base Bid Proposals if they are developing multiple projects, such that these Base Bid Proposals cannot be negatively contigent with other Base Bid Proposals. In addition to Base Bid Proposals, bidders can submit alternative bids:
•  Alternative Physical Proposals: Still require a Bid Fee of $500 per MW proposed for a long-term contract. This includes any proposals that contain changes from the Base Bid to any physical aspect of a project, including but not limited to project size, technology type(s), charge/discharge operational profile, in-service date, or delivery location.
•  Alternative Pricing Proposals: Still require a Bid Fee of $500 per MW proposed for a long-term contract. Alternative Pricing Proposals include changes to long-term contract pricing structure, including pricing type, product offered, and pricing term, without any physical changes to proposal's design or proposed operation.</t>
  </si>
  <si>
    <t>Additional instructions for Alternative Physical Proposals:
• It is assumed that any Alternative Physical Proposal(s) has a negative contingency with a Base Bid Proposal, such that the 83E Selection Team cannot select both projects. When submitting an Alternative Physical Proposal, please indicate in column O which Base Bid Proposal that Alternative Physical Proposal is associated with as identified by the proposal number in column C.
• If a cell in columns I through V is grayed out after the bidder has entered data in columns D-G, you do not need to enter any information in that cell.
Additional instructions for Alternative Pricing Proposals:
• It is assumed that any Alternative Pricing Proposal(s) has a negative contingency with a Base Bid Proposal or Alternative Physical Proposal, such that the 83E Selection Team cannot select both pricing structures. When submitting an Alternative Pricing Proposal, please indicate in column O which unique proposal (either Base Bid Proposal or Alternative Physical Proposal) it is associated with as identified by the proposal number in column C.
• If a cell in columns I through V is grayed out after the bidder has entered data in columns D-G, you do not need to enter any information in that cell.</t>
  </si>
  <si>
    <t>See Section 1.10 for more information.</t>
  </si>
  <si>
    <t>Proposal</t>
  </si>
  <si>
    <t>MW Offered</t>
  </si>
  <si>
    <t>Proposal Type</t>
  </si>
  <si>
    <t>Bid Fee</t>
  </si>
  <si>
    <t>Proposal Type Description</t>
  </si>
  <si>
    <t>Products Offered</t>
  </si>
  <si>
    <t>Pricing Term in Years</t>
  </si>
  <si>
    <t>Pricing Type</t>
  </si>
  <si>
    <t>Negative Contingency (Associated Alternative Proposal)</t>
  </si>
  <si>
    <t>CPPD Filename</t>
  </si>
  <si>
    <t>Base Bid Proposal</t>
  </si>
  <si>
    <t>Bid Fee Calculation</t>
  </si>
  <si>
    <t>Bid Fee Instructions</t>
  </si>
  <si>
    <t>Total Bid Fee</t>
  </si>
  <si>
    <t>The bid fee is payable to each of the Electric Distribution Companies as follows:</t>
  </si>
  <si>
    <t>Percent Allocation</t>
  </si>
  <si>
    <t>Payment Amount</t>
  </si>
  <si>
    <t>Eversource Energy</t>
  </si>
  <si>
    <t>National Grid</t>
  </si>
  <si>
    <t>Unitil</t>
  </si>
  <si>
    <t>Wire instructions are contained in Appendix G</t>
  </si>
  <si>
    <t>Fixed</t>
  </si>
  <si>
    <t>CPECs</t>
  </si>
  <si>
    <t>Yes</t>
  </si>
  <si>
    <t>Escalating</t>
  </si>
  <si>
    <t>Other EA</t>
  </si>
  <si>
    <t>N/A</t>
  </si>
  <si>
    <t>No</t>
  </si>
  <si>
    <t>Alternative Physical Proposal</t>
  </si>
  <si>
    <t>Fixed with a step down</t>
  </si>
  <si>
    <t>Alternative Pricing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</si>
</sst>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26">
    <font>
      <sz val="11"/>
      <color theme="1"/>
      <name val="Calibri"/>
      <family val="2"/>
      <scheme val="minor"/>
    </font>
    <font>
      <b/>
      <sz val="14"/>
      <color theme="1"/>
      <name val="Calibri"/>
      <family val="2"/>
      <scheme val="minor"/>
    </font>
    <font>
      <i/>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
      <sz val="12"/>
      <color rgb="FF0070C0"/>
      <name val="Times New Roman"/>
      <family val="1"/>
    </font>
    <font>
      <u/>
      <sz val="11"/>
      <color theme="10"/>
      <name val="Calibri"/>
      <family val="2"/>
      <scheme val="minor"/>
    </font>
    <font>
      <i/>
      <sz val="10"/>
      <color theme="1"/>
      <name val="Times New Roman"/>
      <family val="1"/>
    </font>
    <font>
      <i/>
      <sz val="11"/>
      <color theme="1"/>
      <name val="Times New Roman"/>
      <family val="1"/>
    </font>
    <font>
      <sz val="12"/>
      <name val="Times New Roman"/>
      <family val="1"/>
    </font>
    <font>
      <b/>
      <sz val="12"/>
      <color rgb="FFFF0000"/>
      <name val="Times New Roman"/>
      <family val="1"/>
    </font>
    <font>
      <b/>
      <sz val="14"/>
      <color theme="1"/>
      <name val="Times New Roman"/>
      <family val="1"/>
    </font>
    <font>
      <b/>
      <sz val="11"/>
      <color rgb="FFFF0000"/>
      <name val="Times New Roman"/>
      <family val="1"/>
    </font>
    <font>
      <b/>
      <sz val="12"/>
      <name val="Times New Roman"/>
      <family val="1"/>
    </font>
    <font>
      <sz val="11"/>
      <name val="Calibri"/>
      <family val="2"/>
      <scheme val="minor"/>
    </font>
    <font>
      <b/>
      <sz val="14"/>
      <color rgb="FFFF0000"/>
      <name val="Calibri"/>
      <family val="2"/>
    </font>
    <font>
      <i/>
      <sz val="10"/>
      <color theme="1"/>
      <name val="Times New Roman"/>
      <family val="2"/>
    </font>
    <font>
      <sz val="11"/>
      <color theme="1"/>
      <name val="Calibri"/>
      <family val="2"/>
      <scheme val="minor"/>
    </font>
    <font>
      <sz val="12"/>
      <name val="Calibri"/>
      <family val="2"/>
      <scheme val="minor"/>
    </font>
    <font>
      <sz val="11"/>
      <color theme="8" tint="0.59999389629810485"/>
      <name val="Calibri"/>
      <family val="2"/>
      <scheme val="minor"/>
    </font>
    <font>
      <sz val="11"/>
      <color rgb="FFFF0000"/>
      <name val="Calibri"/>
      <family val="2"/>
      <scheme val="minor"/>
    </font>
    <font>
      <i/>
      <sz val="10"/>
      <name val="Times New Roman"/>
      <family val="1"/>
    </font>
    <font>
      <i/>
      <sz val="10"/>
      <color rgb="FF0000FF"/>
      <name val="Times New Roman"/>
      <family val="2"/>
    </font>
    <font>
      <i/>
      <sz val="11"/>
      <name val="Times New Roman"/>
      <family val="1"/>
    </font>
    <font>
      <sz val="13.5"/>
      <color rgb="FF474747"/>
      <name val="Roboto"/>
      <charset val="1"/>
    </font>
  </fonts>
  <fills count="7">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1"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7" fillId="0" borderId="0" applyNumberFormat="0" applyFill="0" applyBorder="0" applyAlignment="0" applyProtection="0"/>
    <xf numFmtId="44" fontId="18" fillId="0" borderId="0" applyFont="0" applyFill="0" applyBorder="0" applyAlignment="0" applyProtection="0"/>
  </cellStyleXfs>
  <cellXfs count="143">
    <xf numFmtId="0" fontId="0" fillId="0" borderId="0" xfId="0"/>
    <xf numFmtId="0" fontId="4" fillId="3" borderId="2" xfId="0" applyFont="1" applyFill="1" applyBorder="1"/>
    <xf numFmtId="0" fontId="4" fillId="3" borderId="3" xfId="0" applyFont="1" applyFill="1" applyBorder="1"/>
    <xf numFmtId="0" fontId="4" fillId="3" borderId="4" xfId="0" applyFont="1" applyFill="1" applyBorder="1"/>
    <xf numFmtId="0" fontId="8" fillId="4" borderId="5" xfId="0" applyFont="1" applyFill="1" applyBorder="1"/>
    <xf numFmtId="0" fontId="4" fillId="4" borderId="9" xfId="0" applyFont="1" applyFill="1" applyBorder="1"/>
    <xf numFmtId="0" fontId="4" fillId="4" borderId="6" xfId="0" applyFont="1" applyFill="1" applyBorder="1"/>
    <xf numFmtId="0" fontId="4" fillId="4" borderId="10" xfId="0" applyFont="1" applyFill="1" applyBorder="1"/>
    <xf numFmtId="0" fontId="4" fillId="4" borderId="0" xfId="0" applyFont="1" applyFill="1"/>
    <xf numFmtId="0" fontId="0" fillId="4" borderId="0" xfId="0" applyFill="1"/>
    <xf numFmtId="0" fontId="7" fillId="4" borderId="0" xfId="1" applyFill="1" applyBorder="1" applyAlignment="1" applyProtection="1">
      <alignment vertical="center"/>
      <protection locked="0"/>
    </xf>
    <xf numFmtId="0" fontId="0" fillId="4" borderId="12" xfId="0" applyFill="1" applyBorder="1"/>
    <xf numFmtId="6" fontId="5" fillId="4" borderId="4" xfId="0" applyNumberFormat="1" applyFont="1" applyFill="1" applyBorder="1" applyAlignment="1">
      <alignment vertical="center"/>
    </xf>
    <xf numFmtId="6" fontId="5" fillId="4" borderId="8" xfId="0" applyNumberFormat="1" applyFont="1" applyFill="1" applyBorder="1"/>
    <xf numFmtId="6" fontId="5" fillId="4" borderId="8" xfId="0" applyNumberFormat="1" applyFont="1" applyFill="1" applyBorder="1" applyAlignment="1">
      <alignment vertical="center"/>
    </xf>
    <xf numFmtId="0" fontId="7" fillId="4" borderId="12" xfId="1" applyFill="1" applyBorder="1" applyAlignment="1" applyProtection="1">
      <alignment vertical="center"/>
      <protection locked="0"/>
    </xf>
    <xf numFmtId="0" fontId="1" fillId="4" borderId="9" xfId="0" applyFont="1" applyFill="1" applyBorder="1" applyAlignment="1">
      <alignment horizontal="left"/>
    </xf>
    <xf numFmtId="0" fontId="0" fillId="4" borderId="9" xfId="0" applyFill="1" applyBorder="1"/>
    <xf numFmtId="0" fontId="0" fillId="4" borderId="6" xfId="0" applyFill="1" applyBorder="1"/>
    <xf numFmtId="0" fontId="2" fillId="4" borderId="0" xfId="0" applyFont="1" applyFill="1" applyAlignment="1">
      <alignment horizontal="left"/>
    </xf>
    <xf numFmtId="0" fontId="0" fillId="4" borderId="11" xfId="0" applyFill="1" applyBorder="1"/>
    <xf numFmtId="0" fontId="0" fillId="4" borderId="10" xfId="0" applyFill="1" applyBorder="1"/>
    <xf numFmtId="0" fontId="12" fillId="4" borderId="5" xfId="0" applyFont="1" applyFill="1" applyBorder="1" applyAlignment="1">
      <alignment horizontal="left"/>
    </xf>
    <xf numFmtId="0" fontId="9" fillId="4" borderId="10" xfId="0" applyFont="1" applyFill="1" applyBorder="1" applyAlignment="1">
      <alignment horizontal="left"/>
    </xf>
    <xf numFmtId="0" fontId="13" fillId="5" borderId="0" xfId="0" applyFont="1" applyFill="1"/>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0" fillId="4" borderId="3" xfId="0" applyFill="1" applyBorder="1" applyAlignment="1">
      <alignment horizontal="left" vertical="center"/>
    </xf>
    <xf numFmtId="0" fontId="6" fillId="4" borderId="0" xfId="0" applyFont="1" applyFill="1" applyAlignment="1" applyProtection="1">
      <alignment vertical="center"/>
      <protection locked="0"/>
    </xf>
    <xf numFmtId="0" fontId="8" fillId="4" borderId="9" xfId="0" applyFont="1" applyFill="1" applyBorder="1"/>
    <xf numFmtId="0" fontId="8" fillId="4" borderId="7" xfId="0" applyFont="1" applyFill="1" applyBorder="1"/>
    <xf numFmtId="0" fontId="8" fillId="4" borderId="12" xfId="0" applyFont="1" applyFill="1" applyBorder="1"/>
    <xf numFmtId="0" fontId="4" fillId="4" borderId="12" xfId="0" applyFont="1" applyFill="1" applyBorder="1"/>
    <xf numFmtId="0" fontId="8" fillId="4" borderId="0" xfId="0" applyFont="1" applyFill="1"/>
    <xf numFmtId="0" fontId="8" fillId="4" borderId="8" xfId="0" applyFont="1" applyFill="1" applyBorder="1"/>
    <xf numFmtId="0" fontId="6" fillId="4" borderId="2" xfId="0" applyFont="1" applyFill="1" applyBorder="1" applyAlignment="1" applyProtection="1">
      <alignment vertical="center"/>
      <protection locked="0"/>
    </xf>
    <xf numFmtId="0" fontId="0" fillId="4" borderId="19" xfId="0" applyFill="1" applyBorder="1"/>
    <xf numFmtId="0" fontId="0" fillId="4" borderId="13" xfId="0" applyFill="1" applyBorder="1"/>
    <xf numFmtId="0" fontId="0" fillId="4" borderId="14" xfId="0" applyFill="1" applyBorder="1"/>
    <xf numFmtId="0" fontId="0" fillId="4" borderId="16" xfId="0" applyFill="1" applyBorder="1"/>
    <xf numFmtId="0" fontId="0" fillId="4" borderId="18" xfId="0" applyFill="1" applyBorder="1"/>
    <xf numFmtId="0" fontId="3" fillId="4" borderId="16" xfId="0" applyFont="1" applyFill="1" applyBorder="1"/>
    <xf numFmtId="0" fontId="5" fillId="4" borderId="7" xfId="0" applyFont="1" applyFill="1" applyBorder="1" applyAlignment="1" applyProtection="1">
      <alignment horizontal="left" vertical="center"/>
      <protection locked="0"/>
    </xf>
    <xf numFmtId="0" fontId="5" fillId="4" borderId="12" xfId="0" applyFont="1" applyFill="1" applyBorder="1" applyAlignment="1" applyProtection="1">
      <alignment horizontal="left" vertical="center"/>
      <protection locked="0"/>
    </xf>
    <xf numFmtId="10" fontId="5" fillId="4" borderId="3" xfId="0" applyNumberFormat="1" applyFont="1" applyFill="1" applyBorder="1" applyAlignment="1">
      <alignment vertical="center"/>
    </xf>
    <xf numFmtId="0" fontId="5" fillId="4" borderId="8" xfId="0" applyFont="1" applyFill="1" applyBorder="1" applyAlignment="1" applyProtection="1">
      <alignment horizontal="left" vertical="center"/>
      <protection locked="0"/>
    </xf>
    <xf numFmtId="0" fontId="7" fillId="4" borderId="7" xfId="1" applyFill="1" applyBorder="1" applyAlignment="1" applyProtection="1">
      <alignment vertical="center"/>
      <protection locked="0"/>
    </xf>
    <xf numFmtId="0" fontId="15" fillId="4" borderId="16" xfId="0" applyFont="1" applyFill="1" applyBorder="1"/>
    <xf numFmtId="0" fontId="0" fillId="0" borderId="1" xfId="0" applyBorder="1"/>
    <xf numFmtId="0" fontId="0" fillId="5" borderId="0" xfId="0" applyFill="1"/>
    <xf numFmtId="0" fontId="10" fillId="2" borderId="1" xfId="0" applyFont="1" applyFill="1" applyBorder="1" applyProtection="1">
      <protection locked="0"/>
    </xf>
    <xf numFmtId="10" fontId="5" fillId="4" borderId="12" xfId="0" applyNumberFormat="1" applyFont="1" applyFill="1" applyBorder="1" applyAlignment="1">
      <alignment vertical="center"/>
    </xf>
    <xf numFmtId="0" fontId="6" fillId="4" borderId="12" xfId="0" applyFont="1" applyFill="1" applyBorder="1" applyAlignment="1">
      <alignment vertical="center"/>
    </xf>
    <xf numFmtId="0" fontId="5" fillId="2" borderId="4" xfId="0" applyFont="1" applyFill="1" applyBorder="1" applyAlignment="1">
      <alignment horizontal="center" vertical="center" wrapText="1"/>
    </xf>
    <xf numFmtId="0" fontId="16" fillId="4" borderId="0" xfId="0" applyFont="1" applyFill="1" applyAlignment="1">
      <alignment horizontal="center"/>
    </xf>
    <xf numFmtId="0" fontId="10" fillId="2" borderId="1" xfId="0" applyFont="1" applyFill="1" applyBorder="1" applyAlignment="1" applyProtection="1">
      <alignment horizontal="center"/>
      <protection locked="0"/>
    </xf>
    <xf numFmtId="0" fontId="5" fillId="0" borderId="1" xfId="0" applyFont="1" applyBorder="1" applyAlignment="1">
      <alignment horizontal="center" vertical="center" wrapText="1"/>
    </xf>
    <xf numFmtId="0" fontId="5" fillId="4" borderId="0" xfId="0" applyFont="1" applyFill="1" applyAlignment="1">
      <alignment horizontal="right" wrapText="1"/>
    </xf>
    <xf numFmtId="0" fontId="6" fillId="4" borderId="3" xfId="0" applyFont="1" applyFill="1" applyBorder="1" applyAlignment="1" applyProtection="1">
      <alignment vertical="center"/>
      <protection locked="0"/>
    </xf>
    <xf numFmtId="6" fontId="5" fillId="4" borderId="0" xfId="0" applyNumberFormat="1" applyFont="1" applyFill="1" applyAlignment="1">
      <alignment vertical="center"/>
    </xf>
    <xf numFmtId="6" fontId="5" fillId="4" borderId="0" xfId="0" applyNumberFormat="1" applyFont="1" applyFill="1"/>
    <xf numFmtId="0" fontId="0" fillId="4" borderId="17" xfId="0" applyFill="1" applyBorder="1"/>
    <xf numFmtId="0" fontId="3" fillId="4" borderId="17" xfId="0" applyFont="1" applyFill="1" applyBorder="1" applyAlignment="1">
      <alignment horizontal="center"/>
    </xf>
    <xf numFmtId="0" fontId="0" fillId="4" borderId="15" xfId="0" applyFill="1" applyBorder="1"/>
    <xf numFmtId="0" fontId="0" fillId="4" borderId="20" xfId="0" applyFill="1" applyBorder="1"/>
    <xf numFmtId="164" fontId="10" fillId="4" borderId="2" xfId="2" applyNumberFormat="1" applyFont="1" applyFill="1" applyBorder="1" applyAlignment="1" applyProtection="1">
      <alignment horizontal="center"/>
      <protection locked="0"/>
    </xf>
    <xf numFmtId="0" fontId="5" fillId="0" borderId="21" xfId="0" applyFont="1" applyBorder="1" applyAlignment="1">
      <alignment horizontal="center" vertical="center" wrapText="1"/>
    </xf>
    <xf numFmtId="0" fontId="5" fillId="4" borderId="8" xfId="0" applyFont="1" applyFill="1" applyBorder="1" applyAlignment="1">
      <alignment horizontal="center" vertical="center" wrapText="1"/>
    </xf>
    <xf numFmtId="0" fontId="5" fillId="0" borderId="7" xfId="0" applyFont="1" applyBorder="1" applyAlignment="1">
      <alignment horizontal="center" vertical="center" wrapText="1"/>
    </xf>
    <xf numFmtId="0" fontId="8" fillId="4" borderId="6" xfId="0" applyFont="1" applyFill="1" applyBorder="1"/>
    <xf numFmtId="0" fontId="4" fillId="3" borderId="5" xfId="0" applyFont="1" applyFill="1" applyBorder="1"/>
    <xf numFmtId="0" fontId="4" fillId="3" borderId="9" xfId="0" applyFont="1" applyFill="1" applyBorder="1"/>
    <xf numFmtId="0" fontId="4" fillId="3" borderId="6" xfId="0" applyFont="1" applyFill="1" applyBorder="1"/>
    <xf numFmtId="0" fontId="0" fillId="4" borderId="8" xfId="0" applyFill="1" applyBorder="1"/>
    <xf numFmtId="0" fontId="20" fillId="5" borderId="5" xfId="0" applyFont="1" applyFill="1" applyBorder="1"/>
    <xf numFmtId="0" fontId="20" fillId="5" borderId="9" xfId="0" applyFont="1" applyFill="1" applyBorder="1"/>
    <xf numFmtId="0" fontId="20" fillId="5" borderId="6" xfId="0" applyFont="1" applyFill="1" applyBorder="1"/>
    <xf numFmtId="0" fontId="20" fillId="5" borderId="10" xfId="0" applyFont="1" applyFill="1" applyBorder="1"/>
    <xf numFmtId="0" fontId="20" fillId="5" borderId="0" xfId="0" applyFont="1" applyFill="1"/>
    <xf numFmtId="0" fontId="20" fillId="5" borderId="11" xfId="0" applyFont="1" applyFill="1" applyBorder="1"/>
    <xf numFmtId="0" fontId="20" fillId="5" borderId="7" xfId="0" applyFont="1" applyFill="1" applyBorder="1"/>
    <xf numFmtId="0" fontId="20" fillId="5" borderId="12" xfId="0" applyFont="1" applyFill="1" applyBorder="1"/>
    <xf numFmtId="0" fontId="20" fillId="5" borderId="8" xfId="0" applyFont="1" applyFill="1" applyBorder="1"/>
    <xf numFmtId="0" fontId="21" fillId="4" borderId="17" xfId="0" applyFont="1" applyFill="1" applyBorder="1" applyAlignment="1">
      <alignment horizont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0" fillId="6" borderId="1" xfId="0" applyFont="1" applyFill="1" applyBorder="1" applyProtection="1">
      <protection locked="0"/>
    </xf>
    <xf numFmtId="0" fontId="10" fillId="2" borderId="1" xfId="0" applyFont="1" applyFill="1" applyBorder="1" applyAlignment="1" applyProtection="1">
      <alignment wrapText="1"/>
      <protection locked="0"/>
    </xf>
    <xf numFmtId="0" fontId="10" fillId="2" borderId="2" xfId="0" applyFont="1" applyFill="1" applyBorder="1" applyAlignment="1" applyProtection="1">
      <alignment horizontal="center"/>
      <protection locked="0"/>
    </xf>
    <xf numFmtId="0" fontId="10" fillId="2" borderId="3" xfId="0" applyFont="1" applyFill="1" applyBorder="1" applyAlignment="1" applyProtection="1">
      <alignment horizontal="center"/>
      <protection locked="0"/>
    </xf>
    <xf numFmtId="0" fontId="10" fillId="2" borderId="4" xfId="0" applyFont="1" applyFill="1" applyBorder="1" applyAlignment="1" applyProtection="1">
      <alignment horizontal="center"/>
      <protection locked="0"/>
    </xf>
    <xf numFmtId="0" fontId="10" fillId="6" borderId="2" xfId="0" applyFont="1" applyFill="1" applyBorder="1" applyAlignment="1" applyProtection="1">
      <alignment horizontal="center"/>
      <protection locked="0"/>
    </xf>
    <xf numFmtId="0" fontId="10" fillId="6" borderId="3" xfId="0" applyFont="1" applyFill="1" applyBorder="1" applyAlignment="1" applyProtection="1">
      <alignment horizontal="center"/>
      <protection locked="0"/>
    </xf>
    <xf numFmtId="0" fontId="10" fillId="6" borderId="4" xfId="0" applyFont="1" applyFill="1" applyBorder="1" applyAlignment="1" applyProtection="1">
      <alignment horizontal="center"/>
      <protection locked="0"/>
    </xf>
    <xf numFmtId="164" fontId="11" fillId="4" borderId="3" xfId="0" applyNumberFormat="1" applyFont="1" applyFill="1" applyBorder="1" applyAlignment="1">
      <alignment horizontal="center"/>
    </xf>
    <xf numFmtId="164" fontId="11" fillId="4" borderId="4" xfId="0" applyNumberFormat="1" applyFont="1" applyFill="1" applyBorder="1" applyAlignment="1">
      <alignment horizontal="center"/>
    </xf>
    <xf numFmtId="0" fontId="14" fillId="2" borderId="1" xfId="0" applyFont="1" applyFill="1" applyBorder="1" applyAlignment="1" applyProtection="1">
      <alignment horizontal="left"/>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4" borderId="5" xfId="0" applyFont="1" applyFill="1" applyBorder="1" applyAlignment="1">
      <alignment horizontal="left" vertical="center"/>
    </xf>
    <xf numFmtId="0" fontId="5" fillId="4" borderId="9"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12" xfId="0" applyFont="1" applyFill="1" applyBorder="1" applyAlignment="1">
      <alignment horizontal="left" vertical="center"/>
    </xf>
    <xf numFmtId="0" fontId="5" fillId="4" borderId="8" xfId="0" applyFont="1" applyFill="1" applyBorder="1" applyAlignment="1">
      <alignment horizontal="left" vertical="center"/>
    </xf>
    <xf numFmtId="0" fontId="22" fillId="4" borderId="2" xfId="0" applyFont="1" applyFill="1" applyBorder="1" applyAlignment="1">
      <alignment horizontal="left" vertical="top" wrapText="1"/>
    </xf>
    <xf numFmtId="0" fontId="22" fillId="4" borderId="3" xfId="0" applyFont="1" applyFill="1" applyBorder="1" applyAlignment="1">
      <alignment horizontal="left" vertical="top" wrapText="1"/>
    </xf>
    <xf numFmtId="0" fontId="22" fillId="4" borderId="4" xfId="0" applyFont="1" applyFill="1" applyBorder="1" applyAlignment="1">
      <alignment horizontal="left" vertical="top" wrapText="1"/>
    </xf>
    <xf numFmtId="0" fontId="8" fillId="4" borderId="2"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23" fillId="4" borderId="3" xfId="0" applyFont="1" applyFill="1" applyBorder="1" applyAlignment="1">
      <alignment horizontal="left" vertical="top" wrapText="1"/>
    </xf>
    <xf numFmtId="0" fontId="23" fillId="4" borderId="4" xfId="0" applyFont="1" applyFill="1" applyBorder="1" applyAlignment="1">
      <alignment horizontal="left" vertical="top" wrapText="1"/>
    </xf>
    <xf numFmtId="0" fontId="22" fillId="4" borderId="7"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8" fillId="4" borderId="8" xfId="0" applyFont="1" applyFill="1" applyBorder="1" applyAlignment="1">
      <alignment horizontal="left" vertical="center" wrapText="1"/>
    </xf>
    <xf numFmtId="0" fontId="10" fillId="2" borderId="1" xfId="0" applyFont="1" applyFill="1" applyBorder="1" applyAlignment="1" applyProtection="1">
      <alignment horizontal="left" vertical="center"/>
      <protection locked="0"/>
    </xf>
    <xf numFmtId="0" fontId="25" fillId="2" borderId="1" xfId="0" applyFont="1" applyFill="1" applyBorder="1" applyAlignment="1" applyProtection="1">
      <alignment horizontal="left" vertical="center"/>
      <protection locked="0"/>
    </xf>
    <xf numFmtId="0" fontId="7" fillId="2" borderId="1" xfId="1" applyFill="1" applyBorder="1" applyAlignment="1" applyProtection="1">
      <alignment horizontal="left" vertical="center"/>
      <protection locked="0"/>
    </xf>
    <xf numFmtId="0" fontId="19" fillId="2" borderId="1" xfId="1" applyFont="1" applyFill="1" applyBorder="1" applyAlignment="1" applyProtection="1">
      <alignment horizontal="left" vertical="center"/>
      <protection locked="0"/>
    </xf>
    <xf numFmtId="0" fontId="24" fillId="4" borderId="10" xfId="0" applyFont="1" applyFill="1" applyBorder="1" applyAlignment="1">
      <alignment horizontal="left" wrapText="1"/>
    </xf>
    <xf numFmtId="0" fontId="24" fillId="4" borderId="0" xfId="0" applyFont="1" applyFill="1" applyAlignment="1">
      <alignment horizontal="left" wrapText="1"/>
    </xf>
    <xf numFmtId="0" fontId="24" fillId="4" borderId="11" xfId="0" applyFont="1" applyFill="1" applyBorder="1" applyAlignment="1">
      <alignment horizontal="left" wrapText="1"/>
    </xf>
    <xf numFmtId="0" fontId="5" fillId="4" borderId="0" xfId="0" applyFont="1" applyFill="1" applyAlignment="1">
      <alignment horizontal="right" wrapText="1"/>
    </xf>
    <xf numFmtId="0" fontId="5" fillId="4" borderId="12" xfId="0" applyFont="1" applyFill="1" applyBorder="1" applyAlignment="1">
      <alignment horizontal="right" wrapText="1"/>
    </xf>
    <xf numFmtId="0" fontId="5" fillId="4" borderId="11" xfId="0" applyFont="1" applyFill="1" applyBorder="1" applyAlignment="1">
      <alignment horizontal="right" wrapText="1"/>
    </xf>
    <xf numFmtId="0" fontId="5" fillId="4" borderId="8" xfId="0" applyFont="1" applyFill="1" applyBorder="1" applyAlignment="1">
      <alignment horizontal="right" wrapText="1"/>
    </xf>
    <xf numFmtId="0" fontId="4" fillId="4" borderId="2" xfId="0" applyFont="1" applyFill="1" applyBorder="1" applyAlignment="1">
      <alignment horizontal="right" vertical="center"/>
    </xf>
    <xf numFmtId="0" fontId="4" fillId="4" borderId="3" xfId="0" applyFont="1" applyFill="1" applyBorder="1" applyAlignment="1">
      <alignment horizontal="right" vertical="center"/>
    </xf>
    <xf numFmtId="0" fontId="4" fillId="4" borderId="4" xfId="0" applyFont="1" applyFill="1" applyBorder="1" applyAlignment="1">
      <alignment horizontal="right" vertical="center"/>
    </xf>
    <xf numFmtId="0" fontId="10" fillId="0" borderId="2"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10" fillId="2" borderId="1" xfId="0" applyFont="1" applyFill="1" applyBorder="1" applyAlignment="1" applyProtection="1">
      <protection locked="0"/>
    </xf>
    <xf numFmtId="0" fontId="10" fillId="6" borderId="2" xfId="0" applyFont="1" applyFill="1" applyBorder="1" applyAlignment="1" applyProtection="1">
      <protection locked="0"/>
    </xf>
    <xf numFmtId="0" fontId="10" fillId="6" borderId="3" xfId="0" applyFont="1" applyFill="1" applyBorder="1" applyAlignment="1" applyProtection="1">
      <protection locked="0"/>
    </xf>
    <xf numFmtId="0" fontId="10" fillId="6" borderId="4" xfId="0" applyFont="1" applyFill="1" applyBorder="1" applyAlignment="1" applyProtection="1">
      <protection locked="0"/>
    </xf>
  </cellXfs>
  <cellStyles count="3">
    <cellStyle name="Currency" xfId="2" builtinId="4"/>
    <cellStyle name="Hyperlink" xfId="1" builtinId="8"/>
    <cellStyle name="Normal" xfId="0" builtinId="0"/>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31C6-E132-4538-88DF-8C5A0906B8F7}">
  <sheetPr>
    <pageSetUpPr fitToPage="1"/>
  </sheetPr>
  <dimension ref="B1:BE98"/>
  <sheetViews>
    <sheetView tabSelected="1" topLeftCell="A15" zoomScale="91" zoomScaleNormal="60" zoomScaleSheetLayoutView="100" workbookViewId="0">
      <selection activeCell="L35" sqref="L35"/>
    </sheetView>
  </sheetViews>
  <sheetFormatPr defaultColWidth="9.140625" defaultRowHeight="14.45"/>
  <cols>
    <col min="1" max="1" width="2.5703125" style="49" customWidth="1"/>
    <col min="2" max="2" width="5.5703125" style="49" customWidth="1"/>
    <col min="3" max="3" width="9.7109375" style="49" customWidth="1"/>
    <col min="4" max="4" width="9.140625" style="49" customWidth="1"/>
    <col min="5" max="5" width="14.7109375" style="49" customWidth="1"/>
    <col min="6" max="6" width="15.42578125" style="49" customWidth="1"/>
    <col min="7" max="7" width="10.42578125" style="49" customWidth="1"/>
    <col min="8" max="8" width="12" style="49" customWidth="1"/>
    <col min="9" max="9" width="15.85546875" style="49" customWidth="1"/>
    <col min="10" max="10" width="30.85546875" style="49" customWidth="1"/>
    <col min="11" max="11" width="12" style="49" customWidth="1"/>
    <col min="12" max="12" width="13.42578125" style="49" customWidth="1"/>
    <col min="13" max="13" width="10.85546875" style="49" customWidth="1"/>
    <col min="14" max="15" width="9.140625" style="49" customWidth="1"/>
    <col min="16" max="16" width="9.85546875" style="49" customWidth="1"/>
    <col min="17" max="17" width="12" style="49" customWidth="1"/>
    <col min="18" max="18" width="12.7109375" style="49" customWidth="1"/>
    <col min="19" max="19" width="13.140625" style="49" customWidth="1"/>
    <col min="20" max="22" width="12.7109375" style="49" customWidth="1"/>
    <col min="23" max="23" width="5.5703125" style="49" customWidth="1"/>
    <col min="24" max="25" width="120.28515625" style="49" customWidth="1"/>
    <col min="26" max="26" width="21.42578125" style="49" customWidth="1"/>
    <col min="27" max="57" width="9.140625" style="49" customWidth="1"/>
    <col min="58" max="16384" width="9.140625" style="49"/>
  </cols>
  <sheetData>
    <row r="1" spans="2:25" ht="11.25" customHeight="1" thickBot="1"/>
    <row r="2" spans="2:25">
      <c r="B2" s="37"/>
      <c r="C2" s="38"/>
      <c r="D2" s="38"/>
      <c r="E2" s="38"/>
      <c r="F2" s="38"/>
      <c r="G2" s="38"/>
      <c r="H2" s="38"/>
      <c r="I2" s="38"/>
      <c r="J2" s="38"/>
      <c r="K2" s="38"/>
      <c r="L2" s="38"/>
      <c r="M2" s="38"/>
      <c r="N2" s="38"/>
      <c r="O2" s="38"/>
      <c r="P2" s="38"/>
      <c r="Q2" s="38"/>
      <c r="R2" s="38"/>
      <c r="S2" s="38"/>
      <c r="T2" s="38"/>
      <c r="U2" s="38"/>
      <c r="V2" s="38"/>
      <c r="W2" s="63"/>
    </row>
    <row r="3" spans="2:25" ht="18.600000000000001">
      <c r="B3" s="39"/>
      <c r="C3" s="22" t="s">
        <v>0</v>
      </c>
      <c r="D3" s="16"/>
      <c r="E3" s="17"/>
      <c r="F3" s="17"/>
      <c r="G3" s="17"/>
      <c r="H3" s="17"/>
      <c r="I3" s="17"/>
      <c r="J3" s="17"/>
      <c r="K3" s="17"/>
      <c r="L3" s="17"/>
      <c r="M3" s="17"/>
      <c r="N3" s="17"/>
      <c r="O3" s="17"/>
      <c r="P3" s="17"/>
      <c r="Q3" s="17"/>
      <c r="R3" s="17"/>
      <c r="S3" s="17"/>
      <c r="T3" s="17"/>
      <c r="U3" s="17"/>
      <c r="V3" s="18"/>
      <c r="W3" s="61"/>
    </row>
    <row r="4" spans="2:25">
      <c r="B4" s="39"/>
      <c r="C4" s="23" t="s">
        <v>1</v>
      </c>
      <c r="D4" s="19"/>
      <c r="E4" s="9"/>
      <c r="F4" s="9"/>
      <c r="G4" s="9"/>
      <c r="H4" s="9"/>
      <c r="I4" s="9"/>
      <c r="J4" s="9"/>
      <c r="K4" s="9"/>
      <c r="L4" s="9"/>
      <c r="M4" s="9"/>
      <c r="N4" s="9"/>
      <c r="O4" s="9"/>
      <c r="P4" s="9"/>
      <c r="Q4" s="9"/>
      <c r="R4" s="9"/>
      <c r="S4" s="9"/>
      <c r="T4" s="9"/>
      <c r="U4" s="9"/>
      <c r="V4" s="20"/>
      <c r="W4" s="61"/>
    </row>
    <row r="5" spans="2:25">
      <c r="B5" s="39"/>
      <c r="C5" s="23" t="s">
        <v>2</v>
      </c>
      <c r="D5" s="19"/>
      <c r="E5" s="9"/>
      <c r="F5" s="9"/>
      <c r="G5" s="9"/>
      <c r="H5" s="9"/>
      <c r="I5" s="9"/>
      <c r="J5" s="9"/>
      <c r="K5" s="9"/>
      <c r="L5" s="9"/>
      <c r="M5" s="9"/>
      <c r="N5" s="9"/>
      <c r="O5" s="9"/>
      <c r="P5" s="9"/>
      <c r="Q5" s="9"/>
      <c r="R5" s="9"/>
      <c r="S5" s="9"/>
      <c r="T5" s="9"/>
      <c r="U5" s="9"/>
      <c r="V5" s="20"/>
      <c r="W5" s="61"/>
    </row>
    <row r="6" spans="2:25" ht="29.45" customHeight="1">
      <c r="B6" s="39"/>
      <c r="C6" s="124" t="s">
        <v>3</v>
      </c>
      <c r="D6" s="125"/>
      <c r="E6" s="125"/>
      <c r="F6" s="125"/>
      <c r="G6" s="125"/>
      <c r="H6" s="125"/>
      <c r="I6" s="125"/>
      <c r="J6" s="125"/>
      <c r="K6" s="125"/>
      <c r="L6" s="125"/>
      <c r="M6" s="125"/>
      <c r="N6" s="125"/>
      <c r="O6" s="125"/>
      <c r="P6" s="125"/>
      <c r="Q6" s="125"/>
      <c r="R6" s="125"/>
      <c r="S6" s="125"/>
      <c r="T6" s="125"/>
      <c r="U6" s="125"/>
      <c r="V6" s="126"/>
      <c r="W6" s="61"/>
    </row>
    <row r="7" spans="2:25" ht="16.5" customHeight="1">
      <c r="B7" s="39"/>
      <c r="C7" s="21"/>
      <c r="D7" s="9"/>
      <c r="E7" s="9"/>
      <c r="F7" s="9"/>
      <c r="G7" s="9"/>
      <c r="H7" s="9"/>
      <c r="I7" s="9"/>
      <c r="J7" s="9"/>
      <c r="K7" s="9"/>
      <c r="L7" s="9"/>
      <c r="M7" s="9"/>
      <c r="N7" s="9"/>
      <c r="O7" s="9"/>
      <c r="P7" s="9"/>
      <c r="Q7" s="9"/>
      <c r="R7" s="9"/>
      <c r="S7" s="9"/>
      <c r="T7" s="9"/>
      <c r="U7" s="9"/>
      <c r="V7" s="20"/>
      <c r="W7" s="61"/>
    </row>
    <row r="8" spans="2:25" ht="16.5" customHeight="1">
      <c r="B8" s="39"/>
      <c r="C8" s="1" t="s">
        <v>4</v>
      </c>
      <c r="D8" s="2"/>
      <c r="E8" s="3"/>
      <c r="F8" s="96"/>
      <c r="G8" s="96"/>
      <c r="H8" s="96"/>
      <c r="I8" s="96"/>
      <c r="J8" s="96"/>
      <c r="K8" s="96"/>
      <c r="L8" s="96"/>
      <c r="M8" s="96"/>
      <c r="N8" s="96"/>
      <c r="O8" s="96"/>
      <c r="P8" s="96"/>
      <c r="Q8" s="96"/>
      <c r="R8" s="96"/>
      <c r="S8" s="96"/>
      <c r="T8" s="96"/>
      <c r="U8" s="96"/>
      <c r="V8" s="96"/>
      <c r="W8" s="61"/>
      <c r="X8" s="24" t="str">
        <f>IF(NOT(ISBLANK(F8))," ","&lt;&lt;&lt; Required Information")</f>
        <v>&lt;&lt;&lt; Required Information</v>
      </c>
      <c r="Y8" s="24"/>
    </row>
    <row r="9" spans="2:25" ht="16.5" customHeight="1">
      <c r="B9" s="39"/>
      <c r="C9" s="21"/>
      <c r="D9" s="9"/>
      <c r="E9" s="9"/>
      <c r="F9" s="9"/>
      <c r="G9" s="9"/>
      <c r="H9" s="9"/>
      <c r="I9" s="9"/>
      <c r="J9" s="9"/>
      <c r="K9" s="9"/>
      <c r="L9" s="9"/>
      <c r="M9" s="9"/>
      <c r="N9" s="9"/>
      <c r="O9" s="9"/>
      <c r="P9" s="9"/>
      <c r="Q9" s="9"/>
      <c r="R9" s="9"/>
      <c r="S9" s="9"/>
      <c r="T9" s="9"/>
      <c r="U9" s="9"/>
      <c r="V9" s="20"/>
      <c r="W9" s="61"/>
    </row>
    <row r="10" spans="2:25" ht="15.6">
      <c r="B10" s="39"/>
      <c r="C10" s="70" t="s">
        <v>5</v>
      </c>
      <c r="D10" s="71"/>
      <c r="E10" s="71"/>
      <c r="F10" s="71"/>
      <c r="G10" s="71"/>
      <c r="H10" s="71"/>
      <c r="I10" s="71"/>
      <c r="J10" s="71"/>
      <c r="K10" s="71"/>
      <c r="L10" s="71"/>
      <c r="M10" s="71"/>
      <c r="N10" s="71"/>
      <c r="O10" s="71"/>
      <c r="P10" s="71"/>
      <c r="Q10" s="71"/>
      <c r="R10" s="71"/>
      <c r="S10" s="71"/>
      <c r="T10" s="71"/>
      <c r="U10" s="71"/>
      <c r="V10" s="72"/>
      <c r="W10" s="61"/>
    </row>
    <row r="11" spans="2:25" ht="15.6">
      <c r="B11" s="39"/>
      <c r="C11" s="4" t="s">
        <v>6</v>
      </c>
      <c r="D11" s="29"/>
      <c r="E11" s="5"/>
      <c r="F11" s="5"/>
      <c r="G11" s="5"/>
      <c r="H11" s="5"/>
      <c r="I11" s="5"/>
      <c r="J11" s="5"/>
      <c r="K11" s="5"/>
      <c r="L11" s="5"/>
      <c r="M11" s="5"/>
      <c r="N11" s="5"/>
      <c r="O11" s="5"/>
      <c r="P11" s="5"/>
      <c r="Q11" s="5"/>
      <c r="R11" s="5"/>
      <c r="S11" s="5"/>
      <c r="T11" s="17"/>
      <c r="U11" s="17"/>
      <c r="V11" s="18"/>
      <c r="W11" s="61"/>
    </row>
    <row r="12" spans="2:25" ht="15.6">
      <c r="B12" s="39"/>
      <c r="C12" s="30"/>
      <c r="D12" s="31"/>
      <c r="E12" s="32"/>
      <c r="F12" s="32"/>
      <c r="G12" s="32"/>
      <c r="H12" s="32"/>
      <c r="I12" s="32"/>
      <c r="J12" s="32"/>
      <c r="K12" s="32"/>
      <c r="L12" s="32"/>
      <c r="M12" s="32"/>
      <c r="N12" s="32"/>
      <c r="O12" s="32"/>
      <c r="P12" s="32"/>
      <c r="Q12" s="32"/>
      <c r="R12" s="32"/>
      <c r="S12" s="32"/>
      <c r="T12" s="11"/>
      <c r="U12" s="11"/>
      <c r="V12" s="73"/>
      <c r="W12" s="61"/>
    </row>
    <row r="13" spans="2:25" ht="15.6">
      <c r="B13" s="39"/>
      <c r="C13" s="100" t="s">
        <v>7</v>
      </c>
      <c r="D13" s="101"/>
      <c r="E13" s="102"/>
      <c r="F13" s="120"/>
      <c r="G13" s="120"/>
      <c r="H13" s="120"/>
      <c r="I13" s="120"/>
      <c r="J13" s="120"/>
      <c r="K13" s="120"/>
      <c r="L13" s="120"/>
      <c r="M13" s="120"/>
      <c r="N13" s="120"/>
      <c r="O13" s="120"/>
      <c r="P13" s="120"/>
      <c r="Q13" s="120"/>
      <c r="R13" s="120"/>
      <c r="S13" s="120"/>
      <c r="T13" s="120"/>
      <c r="U13" s="120"/>
      <c r="V13" s="120"/>
      <c r="W13" s="61"/>
      <c r="X13" s="24" t="str">
        <f>IF(NOT(ISBLANK(F13))," ","&lt;&lt;&lt; Required Information")</f>
        <v>&lt;&lt;&lt; Required Information</v>
      </c>
      <c r="Y13" s="24"/>
    </row>
    <row r="14" spans="2:25" ht="15.6">
      <c r="B14" s="39"/>
      <c r="C14" s="103" t="s">
        <v>8</v>
      </c>
      <c r="D14" s="104"/>
      <c r="E14" s="105"/>
      <c r="F14" s="120"/>
      <c r="G14" s="120"/>
      <c r="H14" s="120"/>
      <c r="I14" s="120"/>
      <c r="J14" s="120"/>
      <c r="K14" s="120"/>
      <c r="L14" s="120"/>
      <c r="M14" s="120"/>
      <c r="N14" s="120"/>
      <c r="O14" s="120"/>
      <c r="P14" s="120"/>
      <c r="Q14" s="120"/>
      <c r="R14" s="120"/>
      <c r="S14" s="120"/>
      <c r="T14" s="120"/>
      <c r="U14" s="120"/>
      <c r="V14" s="120"/>
      <c r="W14" s="61"/>
    </row>
    <row r="15" spans="2:25" ht="15.6">
      <c r="B15" s="39"/>
      <c r="C15" s="106"/>
      <c r="D15" s="107"/>
      <c r="E15" s="108"/>
      <c r="F15" s="120"/>
      <c r="G15" s="120"/>
      <c r="H15" s="120"/>
      <c r="I15" s="120"/>
      <c r="J15" s="120"/>
      <c r="K15" s="120"/>
      <c r="L15" s="120"/>
      <c r="M15" s="120"/>
      <c r="N15" s="120"/>
      <c r="O15" s="120"/>
      <c r="P15" s="120"/>
      <c r="Q15" s="120"/>
      <c r="R15" s="120"/>
      <c r="S15" s="120"/>
      <c r="T15" s="120"/>
      <c r="U15" s="120"/>
      <c r="V15" s="120"/>
      <c r="W15" s="61"/>
      <c r="X15" s="24" t="str">
        <f>IF(NOT(ISBLANK(F15))," ","&lt;&lt;&lt; Required Information")</f>
        <v>&lt;&lt;&lt; Required Information</v>
      </c>
      <c r="Y15" s="24"/>
    </row>
    <row r="16" spans="2:25" ht="17.45">
      <c r="B16" s="39"/>
      <c r="C16" s="25" t="s">
        <v>9</v>
      </c>
      <c r="D16" s="26"/>
      <c r="E16" s="27"/>
      <c r="F16" s="121"/>
      <c r="G16" s="120"/>
      <c r="H16" s="120"/>
      <c r="I16" s="120"/>
      <c r="J16" s="120"/>
      <c r="K16" s="120"/>
      <c r="L16" s="120"/>
      <c r="M16" s="120"/>
      <c r="N16" s="120"/>
      <c r="O16" s="120"/>
      <c r="P16" s="120"/>
      <c r="Q16" s="120"/>
      <c r="R16" s="120"/>
      <c r="S16" s="120"/>
      <c r="T16" s="120"/>
      <c r="U16" s="120"/>
      <c r="V16" s="120"/>
      <c r="W16" s="61"/>
      <c r="X16" s="24" t="str">
        <f>IF(NOT(ISBLANK(F16))," ","&lt;&lt;&lt; Required Information")</f>
        <v>&lt;&lt;&lt; Required Information</v>
      </c>
      <c r="Y16" s="24"/>
    </row>
    <row r="17" spans="2:57" ht="15.6">
      <c r="B17" s="39"/>
      <c r="C17" s="25" t="s">
        <v>10</v>
      </c>
      <c r="D17" s="26"/>
      <c r="E17" s="27"/>
      <c r="F17" s="122"/>
      <c r="G17" s="122"/>
      <c r="H17" s="122"/>
      <c r="I17" s="122"/>
      <c r="J17" s="122"/>
      <c r="K17" s="122"/>
      <c r="L17" s="122"/>
      <c r="M17" s="122"/>
      <c r="N17" s="122"/>
      <c r="O17" s="122"/>
      <c r="P17" s="122"/>
      <c r="Q17" s="122"/>
      <c r="R17" s="122"/>
      <c r="S17" s="122"/>
      <c r="T17" s="122"/>
      <c r="U17" s="122"/>
      <c r="V17" s="122"/>
      <c r="W17" s="61"/>
      <c r="X17" s="24" t="str">
        <f>IF(NOT(ISBLANK(F17))," ","&lt;&lt;&lt; Required Information")</f>
        <v>&lt;&lt;&lt; Required Information</v>
      </c>
      <c r="Y17" s="24"/>
    </row>
    <row r="18" spans="2:57" ht="15.6">
      <c r="B18" s="39"/>
      <c r="C18" s="25" t="s">
        <v>11</v>
      </c>
      <c r="D18" s="26"/>
      <c r="E18" s="27"/>
      <c r="F18" s="122"/>
      <c r="G18" s="123"/>
      <c r="H18" s="123"/>
      <c r="I18" s="123"/>
      <c r="J18" s="123"/>
      <c r="K18" s="123"/>
      <c r="L18" s="123"/>
      <c r="M18" s="123"/>
      <c r="N18" s="123"/>
      <c r="O18" s="123"/>
      <c r="P18" s="123"/>
      <c r="Q18" s="123"/>
      <c r="R18" s="123"/>
      <c r="S18" s="123"/>
      <c r="T18" s="123"/>
      <c r="U18" s="123"/>
      <c r="V18" s="123"/>
      <c r="W18" s="61"/>
      <c r="X18" s="24" t="str">
        <f>IF(NOT(ISBLANK(F18))," ","&lt;&lt;&lt; Required Information")</f>
        <v>&lt;&lt;&lt; Required Information</v>
      </c>
      <c r="Y18" s="24"/>
    </row>
    <row r="19" spans="2:57">
      <c r="B19" s="39"/>
      <c r="C19" s="21"/>
      <c r="D19" s="9"/>
      <c r="E19" s="9"/>
      <c r="F19" s="9"/>
      <c r="G19" s="9"/>
      <c r="H19" s="9"/>
      <c r="I19" s="9"/>
      <c r="J19" s="9"/>
      <c r="K19" s="9"/>
      <c r="L19" s="9"/>
      <c r="M19" s="9"/>
      <c r="N19" s="9"/>
      <c r="O19" s="9"/>
      <c r="P19" s="9"/>
      <c r="Q19" s="9"/>
      <c r="R19" s="9"/>
      <c r="S19" s="9"/>
      <c r="T19" s="9"/>
      <c r="U19" s="9"/>
      <c r="V19" s="20"/>
      <c r="W19" s="61"/>
    </row>
    <row r="20" spans="2:57" ht="15.6">
      <c r="B20" s="39"/>
      <c r="C20" s="1" t="s">
        <v>12</v>
      </c>
      <c r="D20" s="2"/>
      <c r="E20" s="2"/>
      <c r="F20" s="2"/>
      <c r="G20" s="2"/>
      <c r="H20" s="2"/>
      <c r="I20" s="2"/>
      <c r="J20" s="2"/>
      <c r="K20" s="2"/>
      <c r="L20" s="2"/>
      <c r="M20" s="2"/>
      <c r="N20" s="2"/>
      <c r="O20" s="2"/>
      <c r="P20" s="2"/>
      <c r="Q20" s="2"/>
      <c r="R20" s="2"/>
      <c r="S20" s="2"/>
      <c r="T20" s="2"/>
      <c r="U20" s="2"/>
      <c r="V20" s="3"/>
      <c r="W20" s="61"/>
    </row>
    <row r="21" spans="2:57" ht="15.6" customHeight="1">
      <c r="B21" s="39"/>
      <c r="C21" s="117" t="s">
        <v>13</v>
      </c>
      <c r="D21" s="118"/>
      <c r="E21" s="118"/>
      <c r="F21" s="118"/>
      <c r="G21" s="118"/>
      <c r="H21" s="118"/>
      <c r="I21" s="118"/>
      <c r="J21" s="118"/>
      <c r="K21" s="118"/>
      <c r="L21" s="118"/>
      <c r="M21" s="118"/>
      <c r="N21" s="118"/>
      <c r="O21" s="118"/>
      <c r="P21" s="118"/>
      <c r="Q21" s="118"/>
      <c r="R21" s="118"/>
      <c r="S21" s="118"/>
      <c r="T21" s="118"/>
      <c r="U21" s="118"/>
      <c r="V21" s="119"/>
      <c r="W21" s="61"/>
    </row>
    <row r="22" spans="2:57" ht="56.25" customHeight="1">
      <c r="B22" s="39"/>
      <c r="C22" s="109" t="s">
        <v>14</v>
      </c>
      <c r="D22" s="115"/>
      <c r="E22" s="115"/>
      <c r="F22" s="115"/>
      <c r="G22" s="115"/>
      <c r="H22" s="115"/>
      <c r="I22" s="115"/>
      <c r="J22" s="115"/>
      <c r="K22" s="115"/>
      <c r="L22" s="115"/>
      <c r="M22" s="115"/>
      <c r="N22" s="115"/>
      <c r="O22" s="115"/>
      <c r="P22" s="115"/>
      <c r="Q22" s="115"/>
      <c r="R22" s="115"/>
      <c r="S22" s="115"/>
      <c r="T22" s="115"/>
      <c r="U22" s="115"/>
      <c r="V22" s="116"/>
      <c r="W22" s="61"/>
    </row>
    <row r="23" spans="2:57" ht="120.6" customHeight="1">
      <c r="B23" s="39"/>
      <c r="C23" s="109" t="s">
        <v>15</v>
      </c>
      <c r="D23" s="110"/>
      <c r="E23" s="110"/>
      <c r="F23" s="110"/>
      <c r="G23" s="110"/>
      <c r="H23" s="110"/>
      <c r="I23" s="110"/>
      <c r="J23" s="110"/>
      <c r="K23" s="110"/>
      <c r="L23" s="110"/>
      <c r="M23" s="110"/>
      <c r="N23" s="110"/>
      <c r="O23" s="110"/>
      <c r="P23" s="110"/>
      <c r="Q23" s="110"/>
      <c r="R23" s="110"/>
      <c r="S23" s="110"/>
      <c r="T23" s="110"/>
      <c r="U23" s="110"/>
      <c r="V23" s="111"/>
      <c r="W23" s="61"/>
    </row>
    <row r="24" spans="2:57" ht="18.75" customHeight="1">
      <c r="B24" s="39"/>
      <c r="C24" s="112" t="s">
        <v>16</v>
      </c>
      <c r="D24" s="113"/>
      <c r="E24" s="113"/>
      <c r="F24" s="113"/>
      <c r="G24" s="113"/>
      <c r="H24" s="113"/>
      <c r="I24" s="113"/>
      <c r="J24" s="113"/>
      <c r="K24" s="113"/>
      <c r="L24" s="113"/>
      <c r="M24" s="113"/>
      <c r="N24" s="113"/>
      <c r="O24" s="113"/>
      <c r="P24" s="113"/>
      <c r="Q24" s="113"/>
      <c r="R24" s="113"/>
      <c r="S24" s="113"/>
      <c r="T24" s="113"/>
      <c r="U24" s="113"/>
      <c r="V24" s="114"/>
      <c r="W24" s="61"/>
    </row>
    <row r="25" spans="2:57">
      <c r="B25" s="39"/>
      <c r="C25" s="4"/>
      <c r="D25" s="29"/>
      <c r="E25" s="29"/>
      <c r="F25" s="29"/>
      <c r="G25" s="29"/>
      <c r="H25" s="29"/>
      <c r="I25" s="29"/>
      <c r="J25" s="29"/>
      <c r="K25" s="29"/>
      <c r="L25" s="29"/>
      <c r="M25" s="29"/>
      <c r="N25" s="29"/>
      <c r="O25" s="29"/>
      <c r="P25" s="29"/>
      <c r="Q25" s="29"/>
      <c r="R25" s="29"/>
      <c r="S25" s="29"/>
      <c r="T25" s="29"/>
      <c r="U25" s="29"/>
      <c r="V25" s="69"/>
      <c r="W25" s="61"/>
    </row>
    <row r="26" spans="2:57">
      <c r="B26" s="39"/>
      <c r="C26" s="30"/>
      <c r="D26" s="31"/>
      <c r="E26" s="31"/>
      <c r="F26" s="31"/>
      <c r="G26" s="31"/>
      <c r="H26" s="31"/>
      <c r="I26" s="31"/>
      <c r="J26" s="31"/>
      <c r="K26" s="31"/>
      <c r="L26" s="31"/>
      <c r="M26" s="31"/>
      <c r="N26" s="31"/>
      <c r="O26" s="31"/>
      <c r="P26" s="31"/>
      <c r="Q26" s="31"/>
      <c r="R26" s="31"/>
      <c r="S26" s="31"/>
      <c r="T26" s="31"/>
      <c r="U26" s="31"/>
      <c r="V26" s="34"/>
      <c r="W26" s="61"/>
    </row>
    <row r="27" spans="2:57" ht="60" customHeight="1">
      <c r="B27" s="39"/>
      <c r="C27" s="66" t="s">
        <v>17</v>
      </c>
      <c r="D27" s="67" t="s">
        <v>18</v>
      </c>
      <c r="E27" s="97" t="s">
        <v>19</v>
      </c>
      <c r="F27" s="98"/>
      <c r="G27" s="99"/>
      <c r="H27" s="68" t="s">
        <v>20</v>
      </c>
      <c r="I27" s="97" t="s">
        <v>21</v>
      </c>
      <c r="J27" s="98"/>
      <c r="K27" s="99"/>
      <c r="L27" s="66" t="s">
        <v>22</v>
      </c>
      <c r="M27" s="66" t="s">
        <v>23</v>
      </c>
      <c r="N27" s="66" t="s">
        <v>24</v>
      </c>
      <c r="O27" s="137" t="s">
        <v>25</v>
      </c>
      <c r="P27" s="138"/>
      <c r="Q27" s="138"/>
      <c r="R27" s="138"/>
      <c r="S27" s="97" t="s">
        <v>26</v>
      </c>
      <c r="T27" s="98"/>
      <c r="U27" s="98"/>
      <c r="V27" s="99"/>
      <c r="W27" s="61"/>
      <c r="X27" s="24"/>
      <c r="Y27" s="24"/>
    </row>
    <row r="28" spans="2:57" ht="15.6">
      <c r="B28" s="47"/>
      <c r="C28" s="56">
        <v>1</v>
      </c>
      <c r="D28" s="53"/>
      <c r="E28" s="134" t="s">
        <v>27</v>
      </c>
      <c r="F28" s="135"/>
      <c r="G28" s="136"/>
      <c r="H28" s="65">
        <f>D28*500</f>
        <v>0</v>
      </c>
      <c r="I28" s="88"/>
      <c r="J28" s="89"/>
      <c r="K28" s="90"/>
      <c r="L28" s="50"/>
      <c r="M28" s="55"/>
      <c r="N28" s="87"/>
      <c r="O28" s="139"/>
      <c r="P28" s="139"/>
      <c r="Q28" s="139"/>
      <c r="R28" s="139"/>
      <c r="S28" s="88"/>
      <c r="T28" s="89"/>
      <c r="U28" s="89"/>
      <c r="V28" s="90"/>
      <c r="W28" s="62"/>
      <c r="X28" s="24" t="str">
        <f>IF(COUNTBLANK(D28)+COUNTBLANK(I28:T28)=2," ","&lt;&lt;&lt; Required Information.")</f>
        <v>&lt;&lt;&lt; Required Information.</v>
      </c>
      <c r="Y28" s="24"/>
      <c r="AA28" s="74" t="e">
        <f>BE28</f>
        <v>#REF!</v>
      </c>
      <c r="AB28" s="75" t="e">
        <f>IF(#REF!=0,$C28,#REF!)</f>
        <v>#REF!</v>
      </c>
      <c r="AC28" s="75" t="e">
        <f t="shared" ref="AC28:BE28" si="0">IF(NOT(VLOOKUP(AB28,$C$28:$H$87,6,FALSE)=""),VLOOKUP(AB28,$C$28:$H$87,6,FALSE),AB28)</f>
        <v>#REF!</v>
      </c>
      <c r="AD28" s="75" t="e">
        <f t="shared" si="0"/>
        <v>#REF!</v>
      </c>
      <c r="AE28" s="75" t="e">
        <f t="shared" si="0"/>
        <v>#REF!</v>
      </c>
      <c r="AF28" s="75" t="e">
        <f t="shared" si="0"/>
        <v>#REF!</v>
      </c>
      <c r="AG28" s="75" t="e">
        <f t="shared" si="0"/>
        <v>#REF!</v>
      </c>
      <c r="AH28" s="75" t="e">
        <f t="shared" si="0"/>
        <v>#REF!</v>
      </c>
      <c r="AI28" s="75" t="e">
        <f t="shared" si="0"/>
        <v>#REF!</v>
      </c>
      <c r="AJ28" s="75" t="e">
        <f t="shared" si="0"/>
        <v>#REF!</v>
      </c>
      <c r="AK28" s="75" t="e">
        <f t="shared" si="0"/>
        <v>#REF!</v>
      </c>
      <c r="AL28" s="75" t="e">
        <f t="shared" si="0"/>
        <v>#REF!</v>
      </c>
      <c r="AM28" s="75" t="e">
        <f t="shared" si="0"/>
        <v>#REF!</v>
      </c>
      <c r="AN28" s="75" t="e">
        <f t="shared" si="0"/>
        <v>#REF!</v>
      </c>
      <c r="AO28" s="75" t="e">
        <f t="shared" si="0"/>
        <v>#REF!</v>
      </c>
      <c r="AP28" s="75" t="e">
        <f t="shared" si="0"/>
        <v>#REF!</v>
      </c>
      <c r="AQ28" s="75" t="e">
        <f t="shared" si="0"/>
        <v>#REF!</v>
      </c>
      <c r="AR28" s="75" t="e">
        <f t="shared" si="0"/>
        <v>#REF!</v>
      </c>
      <c r="AS28" s="75" t="e">
        <f t="shared" si="0"/>
        <v>#REF!</v>
      </c>
      <c r="AT28" s="75" t="e">
        <f t="shared" si="0"/>
        <v>#REF!</v>
      </c>
      <c r="AU28" s="75" t="e">
        <f t="shared" si="0"/>
        <v>#REF!</v>
      </c>
      <c r="AV28" s="75" t="e">
        <f t="shared" si="0"/>
        <v>#REF!</v>
      </c>
      <c r="AW28" s="75" t="e">
        <f t="shared" si="0"/>
        <v>#REF!</v>
      </c>
      <c r="AX28" s="75" t="e">
        <f t="shared" si="0"/>
        <v>#REF!</v>
      </c>
      <c r="AY28" s="75" t="e">
        <f t="shared" si="0"/>
        <v>#REF!</v>
      </c>
      <c r="AZ28" s="75" t="e">
        <f t="shared" si="0"/>
        <v>#REF!</v>
      </c>
      <c r="BA28" s="75" t="e">
        <f t="shared" si="0"/>
        <v>#REF!</v>
      </c>
      <c r="BB28" s="75" t="e">
        <f t="shared" si="0"/>
        <v>#REF!</v>
      </c>
      <c r="BC28" s="75" t="e">
        <f t="shared" si="0"/>
        <v>#REF!</v>
      </c>
      <c r="BD28" s="75" t="e">
        <f t="shared" si="0"/>
        <v>#REF!</v>
      </c>
      <c r="BE28" s="76" t="e">
        <f t="shared" si="0"/>
        <v>#REF!</v>
      </c>
    </row>
    <row r="29" spans="2:57" ht="15.6" customHeight="1">
      <c r="B29" s="41"/>
      <c r="C29" s="56">
        <v>2</v>
      </c>
      <c r="D29" s="53"/>
      <c r="E29" s="88"/>
      <c r="F29" s="89"/>
      <c r="G29" s="90"/>
      <c r="H29" s="65">
        <f t="shared" ref="H29" si="1">D29*500</f>
        <v>0</v>
      </c>
      <c r="I29" s="91"/>
      <c r="J29" s="92"/>
      <c r="K29" s="93"/>
      <c r="L29" s="86"/>
      <c r="M29" s="86"/>
      <c r="N29" s="86"/>
      <c r="O29" s="140"/>
      <c r="P29" s="141"/>
      <c r="Q29" s="141"/>
      <c r="R29" s="142"/>
      <c r="S29" s="91"/>
      <c r="T29" s="92"/>
      <c r="U29" s="92"/>
      <c r="V29" s="93"/>
      <c r="W29" s="62"/>
      <c r="X29" s="24" t="str">
        <f>IF(ISBLANK(D29),"",IF(COUNTBLANK(D29)+COUNTBLANK(I29:T29)=2," ","&lt;&lt;&lt; Required Information."))</f>
        <v/>
      </c>
      <c r="Y29" s="24"/>
      <c r="AA29" s="77" t="e">
        <f t="shared" ref="AA29:AA87" si="2">BE29</f>
        <v>#REF!</v>
      </c>
      <c r="AB29" s="78" t="e">
        <f>IF(#REF!=0,$C29,#REF!)</f>
        <v>#REF!</v>
      </c>
      <c r="AC29" s="78" t="e">
        <f t="shared" ref="AC29:BE29" si="3">IF(NOT(VLOOKUP(AB29,$C$28:$H$87,6,FALSE)=""),VLOOKUP(AB29,$C$28:$H$87,6,FALSE),AB29)</f>
        <v>#REF!</v>
      </c>
      <c r="AD29" s="78" t="e">
        <f t="shared" si="3"/>
        <v>#REF!</v>
      </c>
      <c r="AE29" s="78" t="e">
        <f t="shared" si="3"/>
        <v>#REF!</v>
      </c>
      <c r="AF29" s="78" t="e">
        <f t="shared" si="3"/>
        <v>#REF!</v>
      </c>
      <c r="AG29" s="78" t="e">
        <f t="shared" si="3"/>
        <v>#REF!</v>
      </c>
      <c r="AH29" s="78" t="e">
        <f t="shared" si="3"/>
        <v>#REF!</v>
      </c>
      <c r="AI29" s="78" t="e">
        <f t="shared" si="3"/>
        <v>#REF!</v>
      </c>
      <c r="AJ29" s="78" t="e">
        <f t="shared" si="3"/>
        <v>#REF!</v>
      </c>
      <c r="AK29" s="78" t="e">
        <f t="shared" si="3"/>
        <v>#REF!</v>
      </c>
      <c r="AL29" s="78" t="e">
        <f t="shared" si="3"/>
        <v>#REF!</v>
      </c>
      <c r="AM29" s="78" t="e">
        <f t="shared" si="3"/>
        <v>#REF!</v>
      </c>
      <c r="AN29" s="78" t="e">
        <f t="shared" si="3"/>
        <v>#REF!</v>
      </c>
      <c r="AO29" s="78" t="e">
        <f t="shared" si="3"/>
        <v>#REF!</v>
      </c>
      <c r="AP29" s="78" t="e">
        <f t="shared" si="3"/>
        <v>#REF!</v>
      </c>
      <c r="AQ29" s="78" t="e">
        <f t="shared" si="3"/>
        <v>#REF!</v>
      </c>
      <c r="AR29" s="78" t="e">
        <f t="shared" si="3"/>
        <v>#REF!</v>
      </c>
      <c r="AS29" s="78" t="e">
        <f t="shared" si="3"/>
        <v>#REF!</v>
      </c>
      <c r="AT29" s="78" t="e">
        <f t="shared" si="3"/>
        <v>#REF!</v>
      </c>
      <c r="AU29" s="78" t="e">
        <f t="shared" si="3"/>
        <v>#REF!</v>
      </c>
      <c r="AV29" s="78" t="e">
        <f t="shared" si="3"/>
        <v>#REF!</v>
      </c>
      <c r="AW29" s="78" t="e">
        <f t="shared" si="3"/>
        <v>#REF!</v>
      </c>
      <c r="AX29" s="78" t="e">
        <f t="shared" si="3"/>
        <v>#REF!</v>
      </c>
      <c r="AY29" s="78" t="e">
        <f t="shared" si="3"/>
        <v>#REF!</v>
      </c>
      <c r="AZ29" s="78" t="e">
        <f t="shared" si="3"/>
        <v>#REF!</v>
      </c>
      <c r="BA29" s="78" t="e">
        <f t="shared" si="3"/>
        <v>#REF!</v>
      </c>
      <c r="BB29" s="78" t="e">
        <f t="shared" si="3"/>
        <v>#REF!</v>
      </c>
      <c r="BC29" s="78" t="e">
        <f t="shared" si="3"/>
        <v>#REF!</v>
      </c>
      <c r="BD29" s="78" t="e">
        <f t="shared" si="3"/>
        <v>#REF!</v>
      </c>
      <c r="BE29" s="79" t="e">
        <f t="shared" si="3"/>
        <v>#REF!</v>
      </c>
    </row>
    <row r="30" spans="2:57" ht="15.6" customHeight="1">
      <c r="B30" s="41"/>
      <c r="C30" s="56">
        <v>3</v>
      </c>
      <c r="D30" s="53"/>
      <c r="E30" s="88"/>
      <c r="F30" s="89"/>
      <c r="G30" s="90"/>
      <c r="H30" s="65">
        <f t="shared" ref="H30:H87" si="4">D30*500</f>
        <v>0</v>
      </c>
      <c r="I30" s="91"/>
      <c r="J30" s="92"/>
      <c r="K30" s="93"/>
      <c r="L30" s="86"/>
      <c r="M30" s="86"/>
      <c r="N30" s="86"/>
      <c r="O30" s="140"/>
      <c r="P30" s="141"/>
      <c r="Q30" s="141"/>
      <c r="R30" s="142"/>
      <c r="S30" s="91"/>
      <c r="T30" s="92"/>
      <c r="U30" s="92"/>
      <c r="V30" s="93"/>
      <c r="W30" s="62"/>
      <c r="X30" s="24" t="str">
        <f t="shared" ref="X30:X87" si="5">IF(ISBLANK(D30),"",IF(COUNTBLANK(D30)+COUNTBLANK(I30:T30)=2," ","&lt;&lt;&lt; Required Information."))</f>
        <v/>
      </c>
      <c r="Y30" s="24"/>
      <c r="AA30" s="77"/>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9"/>
    </row>
    <row r="31" spans="2:57" ht="15.6" customHeight="1">
      <c r="B31" s="41"/>
      <c r="C31" s="56">
        <v>4</v>
      </c>
      <c r="D31" s="53"/>
      <c r="E31" s="88"/>
      <c r="F31" s="89"/>
      <c r="G31" s="90"/>
      <c r="H31" s="65">
        <f t="shared" si="4"/>
        <v>0</v>
      </c>
      <c r="I31" s="91"/>
      <c r="J31" s="92"/>
      <c r="K31" s="93"/>
      <c r="L31" s="86"/>
      <c r="M31" s="86"/>
      <c r="N31" s="86"/>
      <c r="O31" s="140"/>
      <c r="P31" s="141"/>
      <c r="Q31" s="141"/>
      <c r="R31" s="142"/>
      <c r="S31" s="91"/>
      <c r="T31" s="92"/>
      <c r="U31" s="92"/>
      <c r="V31" s="93"/>
      <c r="W31" s="62"/>
      <c r="X31" s="24" t="str">
        <f t="shared" si="5"/>
        <v/>
      </c>
      <c r="Y31" s="24"/>
      <c r="AA31" s="77"/>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9"/>
    </row>
    <row r="32" spans="2:57" ht="15.6" customHeight="1">
      <c r="B32" s="41"/>
      <c r="C32" s="56">
        <v>5</v>
      </c>
      <c r="D32" s="53"/>
      <c r="E32" s="88"/>
      <c r="F32" s="89"/>
      <c r="G32" s="90"/>
      <c r="H32" s="65">
        <f t="shared" si="4"/>
        <v>0</v>
      </c>
      <c r="I32" s="91"/>
      <c r="J32" s="92"/>
      <c r="K32" s="93"/>
      <c r="L32" s="86"/>
      <c r="M32" s="86"/>
      <c r="N32" s="86"/>
      <c r="O32" s="140"/>
      <c r="P32" s="141"/>
      <c r="Q32" s="141"/>
      <c r="R32" s="142"/>
      <c r="S32" s="91"/>
      <c r="T32" s="92"/>
      <c r="U32" s="92"/>
      <c r="V32" s="93"/>
      <c r="W32" s="62"/>
      <c r="X32" s="24" t="str">
        <f t="shared" si="5"/>
        <v/>
      </c>
      <c r="Y32" s="24"/>
      <c r="AA32" s="77"/>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9"/>
    </row>
    <row r="33" spans="2:57" ht="15.6" customHeight="1">
      <c r="B33" s="41"/>
      <c r="C33" s="56">
        <v>6</v>
      </c>
      <c r="D33" s="53"/>
      <c r="E33" s="88"/>
      <c r="F33" s="89"/>
      <c r="G33" s="90"/>
      <c r="H33" s="65">
        <f t="shared" si="4"/>
        <v>0</v>
      </c>
      <c r="I33" s="91"/>
      <c r="J33" s="92"/>
      <c r="K33" s="93"/>
      <c r="L33" s="86"/>
      <c r="M33" s="86"/>
      <c r="N33" s="86"/>
      <c r="O33" s="140"/>
      <c r="P33" s="141"/>
      <c r="Q33" s="141"/>
      <c r="R33" s="142"/>
      <c r="S33" s="91"/>
      <c r="T33" s="92"/>
      <c r="U33" s="92"/>
      <c r="V33" s="93"/>
      <c r="W33" s="62"/>
      <c r="X33" s="24" t="str">
        <f t="shared" si="5"/>
        <v/>
      </c>
      <c r="Y33" s="24"/>
      <c r="AA33" s="77"/>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9"/>
    </row>
    <row r="34" spans="2:57" ht="15.6" customHeight="1">
      <c r="B34" s="41"/>
      <c r="C34" s="56">
        <v>7</v>
      </c>
      <c r="D34" s="53"/>
      <c r="E34" s="88"/>
      <c r="F34" s="89"/>
      <c r="G34" s="90"/>
      <c r="H34" s="65">
        <f t="shared" si="4"/>
        <v>0</v>
      </c>
      <c r="I34" s="91"/>
      <c r="J34" s="92"/>
      <c r="K34" s="93"/>
      <c r="L34" s="86"/>
      <c r="M34" s="86"/>
      <c r="N34" s="86"/>
      <c r="O34" s="140"/>
      <c r="P34" s="141"/>
      <c r="Q34" s="141"/>
      <c r="R34" s="142"/>
      <c r="S34" s="91"/>
      <c r="T34" s="92"/>
      <c r="U34" s="92"/>
      <c r="V34" s="93"/>
      <c r="W34" s="62"/>
      <c r="X34" s="24" t="str">
        <f t="shared" si="5"/>
        <v/>
      </c>
      <c r="Y34" s="24"/>
      <c r="AA34" s="77"/>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9"/>
    </row>
    <row r="35" spans="2:57" ht="15.6" customHeight="1">
      <c r="B35" s="41"/>
      <c r="C35" s="56">
        <v>8</v>
      </c>
      <c r="D35" s="53"/>
      <c r="E35" s="88"/>
      <c r="F35" s="89"/>
      <c r="G35" s="90"/>
      <c r="H35" s="65">
        <f t="shared" si="4"/>
        <v>0</v>
      </c>
      <c r="I35" s="91"/>
      <c r="J35" s="92"/>
      <c r="K35" s="93"/>
      <c r="L35" s="86"/>
      <c r="M35" s="86"/>
      <c r="N35" s="86"/>
      <c r="O35" s="140"/>
      <c r="P35" s="141"/>
      <c r="Q35" s="141"/>
      <c r="R35" s="142"/>
      <c r="S35" s="91"/>
      <c r="T35" s="92"/>
      <c r="U35" s="92"/>
      <c r="V35" s="93"/>
      <c r="W35" s="62"/>
      <c r="X35" s="24" t="str">
        <f t="shared" si="5"/>
        <v/>
      </c>
      <c r="Y35" s="24"/>
      <c r="AA35" s="77"/>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9"/>
    </row>
    <row r="36" spans="2:57" ht="15.6" customHeight="1">
      <c r="B36" s="41"/>
      <c r="C36" s="56">
        <v>9</v>
      </c>
      <c r="D36" s="53"/>
      <c r="E36" s="88"/>
      <c r="F36" s="89"/>
      <c r="G36" s="90"/>
      <c r="H36" s="65">
        <f t="shared" si="4"/>
        <v>0</v>
      </c>
      <c r="I36" s="91"/>
      <c r="J36" s="92"/>
      <c r="K36" s="93"/>
      <c r="L36" s="86"/>
      <c r="M36" s="86"/>
      <c r="N36" s="86"/>
      <c r="O36" s="140"/>
      <c r="P36" s="141"/>
      <c r="Q36" s="141"/>
      <c r="R36" s="142"/>
      <c r="S36" s="91"/>
      <c r="T36" s="92"/>
      <c r="U36" s="92"/>
      <c r="V36" s="93"/>
      <c r="W36" s="62"/>
      <c r="X36" s="24" t="str">
        <f t="shared" si="5"/>
        <v/>
      </c>
      <c r="Y36" s="24"/>
      <c r="AA36" s="77"/>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9"/>
    </row>
    <row r="37" spans="2:57" ht="15.6" customHeight="1">
      <c r="B37" s="41"/>
      <c r="C37" s="56">
        <v>10</v>
      </c>
      <c r="D37" s="53"/>
      <c r="E37" s="88"/>
      <c r="F37" s="89"/>
      <c r="G37" s="90"/>
      <c r="H37" s="65">
        <f t="shared" si="4"/>
        <v>0</v>
      </c>
      <c r="I37" s="91"/>
      <c r="J37" s="92"/>
      <c r="K37" s="93"/>
      <c r="L37" s="86"/>
      <c r="M37" s="86"/>
      <c r="N37" s="86"/>
      <c r="O37" s="140"/>
      <c r="P37" s="141"/>
      <c r="Q37" s="141"/>
      <c r="R37" s="142"/>
      <c r="S37" s="91"/>
      <c r="T37" s="92"/>
      <c r="U37" s="92"/>
      <c r="V37" s="93"/>
      <c r="W37" s="62"/>
      <c r="X37" s="24" t="str">
        <f t="shared" si="5"/>
        <v/>
      </c>
      <c r="Y37" s="24"/>
      <c r="AA37" s="77"/>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9"/>
    </row>
    <row r="38" spans="2:57" ht="15.6" customHeight="1">
      <c r="B38" s="41"/>
      <c r="C38" s="56">
        <v>11</v>
      </c>
      <c r="D38" s="53"/>
      <c r="E38" s="88"/>
      <c r="F38" s="89"/>
      <c r="G38" s="90"/>
      <c r="H38" s="65">
        <f t="shared" si="4"/>
        <v>0</v>
      </c>
      <c r="I38" s="91"/>
      <c r="J38" s="92"/>
      <c r="K38" s="93"/>
      <c r="L38" s="86"/>
      <c r="M38" s="86"/>
      <c r="N38" s="86"/>
      <c r="O38" s="140"/>
      <c r="P38" s="141"/>
      <c r="Q38" s="141"/>
      <c r="R38" s="142"/>
      <c r="S38" s="91"/>
      <c r="T38" s="92"/>
      <c r="U38" s="92"/>
      <c r="V38" s="93"/>
      <c r="W38" s="62"/>
      <c r="X38" s="24" t="str">
        <f t="shared" si="5"/>
        <v/>
      </c>
      <c r="Y38" s="24"/>
      <c r="AA38" s="77"/>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9"/>
    </row>
    <row r="39" spans="2:57" ht="15.6" customHeight="1">
      <c r="B39" s="41"/>
      <c r="C39" s="56">
        <v>12</v>
      </c>
      <c r="D39" s="53"/>
      <c r="E39" s="88"/>
      <c r="F39" s="89"/>
      <c r="G39" s="90"/>
      <c r="H39" s="65">
        <f t="shared" si="4"/>
        <v>0</v>
      </c>
      <c r="I39" s="91"/>
      <c r="J39" s="92"/>
      <c r="K39" s="93"/>
      <c r="L39" s="86"/>
      <c r="M39" s="86"/>
      <c r="N39" s="86"/>
      <c r="O39" s="140"/>
      <c r="P39" s="141"/>
      <c r="Q39" s="141"/>
      <c r="R39" s="142"/>
      <c r="S39" s="91"/>
      <c r="T39" s="92"/>
      <c r="U39" s="92"/>
      <c r="V39" s="93"/>
      <c r="W39" s="62"/>
      <c r="X39" s="24" t="str">
        <f t="shared" si="5"/>
        <v/>
      </c>
      <c r="Y39" s="24"/>
      <c r="AA39" s="77"/>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9"/>
    </row>
    <row r="40" spans="2:57" ht="15.6">
      <c r="B40" s="41"/>
      <c r="C40" s="56">
        <v>13</v>
      </c>
      <c r="D40" s="53"/>
      <c r="E40" s="88"/>
      <c r="F40" s="89"/>
      <c r="G40" s="90"/>
      <c r="H40" s="65">
        <f t="shared" si="4"/>
        <v>0</v>
      </c>
      <c r="I40" s="91"/>
      <c r="J40" s="92"/>
      <c r="K40" s="93"/>
      <c r="L40" s="86"/>
      <c r="M40" s="86"/>
      <c r="N40" s="86"/>
      <c r="O40" s="140"/>
      <c r="P40" s="141"/>
      <c r="Q40" s="141"/>
      <c r="R40" s="142"/>
      <c r="S40" s="91"/>
      <c r="T40" s="92"/>
      <c r="U40" s="92"/>
      <c r="V40" s="93"/>
      <c r="W40" s="62"/>
      <c r="X40" s="24" t="str">
        <f t="shared" si="5"/>
        <v/>
      </c>
      <c r="Y40" s="24"/>
      <c r="AA40" s="77"/>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9"/>
    </row>
    <row r="41" spans="2:57" ht="15.6" customHeight="1">
      <c r="B41" s="41"/>
      <c r="C41" s="56">
        <v>14</v>
      </c>
      <c r="D41" s="53"/>
      <c r="E41" s="88"/>
      <c r="F41" s="89"/>
      <c r="G41" s="90"/>
      <c r="H41" s="65">
        <f t="shared" si="4"/>
        <v>0</v>
      </c>
      <c r="I41" s="91"/>
      <c r="J41" s="92"/>
      <c r="K41" s="93"/>
      <c r="L41" s="86"/>
      <c r="M41" s="86"/>
      <c r="N41" s="86"/>
      <c r="O41" s="140"/>
      <c r="P41" s="141"/>
      <c r="Q41" s="141"/>
      <c r="R41" s="142"/>
      <c r="S41" s="91"/>
      <c r="T41" s="92"/>
      <c r="U41" s="92"/>
      <c r="V41" s="93"/>
      <c r="W41" s="62"/>
      <c r="X41" s="24" t="str">
        <f t="shared" si="5"/>
        <v/>
      </c>
      <c r="Y41" s="24"/>
      <c r="AA41" s="77"/>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9"/>
    </row>
    <row r="42" spans="2:57" ht="15.6" customHeight="1">
      <c r="B42" s="41"/>
      <c r="C42" s="56">
        <v>15</v>
      </c>
      <c r="D42" s="53"/>
      <c r="E42" s="88"/>
      <c r="F42" s="89"/>
      <c r="G42" s="90"/>
      <c r="H42" s="65">
        <f t="shared" si="4"/>
        <v>0</v>
      </c>
      <c r="I42" s="91"/>
      <c r="J42" s="92"/>
      <c r="K42" s="93"/>
      <c r="L42" s="86"/>
      <c r="M42" s="86"/>
      <c r="N42" s="86"/>
      <c r="O42" s="140"/>
      <c r="P42" s="141"/>
      <c r="Q42" s="141"/>
      <c r="R42" s="142"/>
      <c r="S42" s="91"/>
      <c r="T42" s="92"/>
      <c r="U42" s="92"/>
      <c r="V42" s="93"/>
      <c r="W42" s="62"/>
      <c r="X42" s="24" t="str">
        <f t="shared" si="5"/>
        <v/>
      </c>
      <c r="Y42" s="24"/>
      <c r="AA42" s="77"/>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9"/>
    </row>
    <row r="43" spans="2:57" ht="15.6" customHeight="1">
      <c r="B43" s="41"/>
      <c r="C43" s="56">
        <v>16</v>
      </c>
      <c r="D43" s="53"/>
      <c r="E43" s="88"/>
      <c r="F43" s="89"/>
      <c r="G43" s="90"/>
      <c r="H43" s="65">
        <f t="shared" si="4"/>
        <v>0</v>
      </c>
      <c r="I43" s="91"/>
      <c r="J43" s="92"/>
      <c r="K43" s="93"/>
      <c r="L43" s="86"/>
      <c r="M43" s="86"/>
      <c r="N43" s="86"/>
      <c r="O43" s="140"/>
      <c r="P43" s="141"/>
      <c r="Q43" s="141"/>
      <c r="R43" s="142"/>
      <c r="S43" s="91"/>
      <c r="T43" s="92"/>
      <c r="U43" s="92"/>
      <c r="V43" s="93"/>
      <c r="W43" s="62"/>
      <c r="X43" s="24" t="str">
        <f t="shared" si="5"/>
        <v/>
      </c>
      <c r="Y43" s="24"/>
      <c r="AA43" s="77"/>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9"/>
    </row>
    <row r="44" spans="2:57" ht="15.6" customHeight="1">
      <c r="B44" s="41"/>
      <c r="C44" s="56">
        <v>17</v>
      </c>
      <c r="D44" s="53"/>
      <c r="E44" s="88"/>
      <c r="F44" s="89"/>
      <c r="G44" s="90"/>
      <c r="H44" s="65">
        <f t="shared" si="4"/>
        <v>0</v>
      </c>
      <c r="I44" s="91"/>
      <c r="J44" s="92"/>
      <c r="K44" s="93"/>
      <c r="L44" s="86"/>
      <c r="M44" s="86"/>
      <c r="N44" s="86"/>
      <c r="O44" s="140"/>
      <c r="P44" s="141"/>
      <c r="Q44" s="141"/>
      <c r="R44" s="142"/>
      <c r="S44" s="91"/>
      <c r="T44" s="92"/>
      <c r="U44" s="92"/>
      <c r="V44" s="93"/>
      <c r="W44" s="62"/>
      <c r="X44" s="24" t="str">
        <f t="shared" si="5"/>
        <v/>
      </c>
      <c r="Y44" s="24"/>
      <c r="AA44" s="77"/>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9"/>
    </row>
    <row r="45" spans="2:57" ht="15.6" customHeight="1">
      <c r="B45" s="41"/>
      <c r="C45" s="56">
        <v>18</v>
      </c>
      <c r="D45" s="53"/>
      <c r="E45" s="88"/>
      <c r="F45" s="89"/>
      <c r="G45" s="90"/>
      <c r="H45" s="65">
        <f t="shared" si="4"/>
        <v>0</v>
      </c>
      <c r="I45" s="91"/>
      <c r="J45" s="92"/>
      <c r="K45" s="93"/>
      <c r="L45" s="86"/>
      <c r="M45" s="86"/>
      <c r="N45" s="86"/>
      <c r="O45" s="140"/>
      <c r="P45" s="141"/>
      <c r="Q45" s="141"/>
      <c r="R45" s="142"/>
      <c r="S45" s="91"/>
      <c r="T45" s="92"/>
      <c r="U45" s="92"/>
      <c r="V45" s="93"/>
      <c r="W45" s="62"/>
      <c r="X45" s="24" t="str">
        <f t="shared" si="5"/>
        <v/>
      </c>
      <c r="Y45" s="24"/>
      <c r="AA45" s="77"/>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9"/>
    </row>
    <row r="46" spans="2:57" ht="15.6" customHeight="1">
      <c r="B46" s="41"/>
      <c r="C46" s="56">
        <v>19</v>
      </c>
      <c r="D46" s="53"/>
      <c r="E46" s="88"/>
      <c r="F46" s="89"/>
      <c r="G46" s="90"/>
      <c r="H46" s="65">
        <f t="shared" si="4"/>
        <v>0</v>
      </c>
      <c r="I46" s="91"/>
      <c r="J46" s="92"/>
      <c r="K46" s="93"/>
      <c r="L46" s="86"/>
      <c r="M46" s="86"/>
      <c r="N46" s="86"/>
      <c r="O46" s="140"/>
      <c r="P46" s="141"/>
      <c r="Q46" s="141"/>
      <c r="R46" s="142"/>
      <c r="S46" s="91"/>
      <c r="T46" s="92"/>
      <c r="U46" s="92"/>
      <c r="V46" s="93"/>
      <c r="W46" s="62"/>
      <c r="X46" s="24" t="str">
        <f t="shared" si="5"/>
        <v/>
      </c>
      <c r="Y46" s="24"/>
      <c r="AA46" s="77"/>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9"/>
    </row>
    <row r="47" spans="2:57" ht="15.6">
      <c r="B47" s="41"/>
      <c r="C47" s="56">
        <v>20</v>
      </c>
      <c r="D47" s="53"/>
      <c r="E47" s="88"/>
      <c r="F47" s="89"/>
      <c r="G47" s="90"/>
      <c r="H47" s="65">
        <f t="shared" si="4"/>
        <v>0</v>
      </c>
      <c r="I47" s="91"/>
      <c r="J47" s="92"/>
      <c r="K47" s="93"/>
      <c r="L47" s="86"/>
      <c r="M47" s="86"/>
      <c r="N47" s="86"/>
      <c r="O47" s="140"/>
      <c r="P47" s="141"/>
      <c r="Q47" s="141"/>
      <c r="R47" s="142"/>
      <c r="S47" s="91"/>
      <c r="T47" s="92"/>
      <c r="U47" s="92"/>
      <c r="V47" s="93"/>
      <c r="W47" s="62"/>
      <c r="X47" s="24" t="str">
        <f t="shared" si="5"/>
        <v/>
      </c>
      <c r="Y47" s="24"/>
      <c r="AA47" s="77"/>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9"/>
    </row>
    <row r="48" spans="2:57" ht="15.6" customHeight="1">
      <c r="B48" s="41"/>
      <c r="C48" s="56">
        <v>21</v>
      </c>
      <c r="D48" s="53"/>
      <c r="E48" s="88"/>
      <c r="F48" s="89"/>
      <c r="G48" s="90"/>
      <c r="H48" s="65">
        <f t="shared" si="4"/>
        <v>0</v>
      </c>
      <c r="I48" s="91"/>
      <c r="J48" s="92"/>
      <c r="K48" s="93"/>
      <c r="L48" s="86"/>
      <c r="M48" s="86"/>
      <c r="N48" s="86"/>
      <c r="O48" s="140"/>
      <c r="P48" s="141"/>
      <c r="Q48" s="141"/>
      <c r="R48" s="142"/>
      <c r="S48" s="91"/>
      <c r="T48" s="92"/>
      <c r="U48" s="92"/>
      <c r="V48" s="93"/>
      <c r="W48" s="62"/>
      <c r="X48" s="24" t="str">
        <f t="shared" si="5"/>
        <v/>
      </c>
      <c r="Y48" s="24"/>
      <c r="AA48" s="77"/>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9"/>
    </row>
    <row r="49" spans="2:57" ht="15.6" customHeight="1">
      <c r="B49" s="41"/>
      <c r="C49" s="56">
        <v>22</v>
      </c>
      <c r="D49" s="53"/>
      <c r="E49" s="88"/>
      <c r="F49" s="89"/>
      <c r="G49" s="90"/>
      <c r="H49" s="65">
        <f t="shared" si="4"/>
        <v>0</v>
      </c>
      <c r="I49" s="91"/>
      <c r="J49" s="92"/>
      <c r="K49" s="93"/>
      <c r="L49" s="86"/>
      <c r="M49" s="86"/>
      <c r="N49" s="86"/>
      <c r="O49" s="140"/>
      <c r="P49" s="141"/>
      <c r="Q49" s="141"/>
      <c r="R49" s="142"/>
      <c r="S49" s="91"/>
      <c r="T49" s="92"/>
      <c r="U49" s="92"/>
      <c r="V49" s="93"/>
      <c r="W49" s="62"/>
      <c r="X49" s="24" t="str">
        <f t="shared" si="5"/>
        <v/>
      </c>
      <c r="Y49" s="24"/>
      <c r="AA49" s="77"/>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9"/>
    </row>
    <row r="50" spans="2:57" ht="15.6" customHeight="1">
      <c r="B50" s="41"/>
      <c r="C50" s="56">
        <v>23</v>
      </c>
      <c r="D50" s="53"/>
      <c r="E50" s="88"/>
      <c r="F50" s="89"/>
      <c r="G50" s="90"/>
      <c r="H50" s="65">
        <f t="shared" si="4"/>
        <v>0</v>
      </c>
      <c r="I50" s="91"/>
      <c r="J50" s="92"/>
      <c r="K50" s="93"/>
      <c r="L50" s="86"/>
      <c r="M50" s="86"/>
      <c r="N50" s="86"/>
      <c r="O50" s="140"/>
      <c r="P50" s="141"/>
      <c r="Q50" s="141"/>
      <c r="R50" s="142"/>
      <c r="S50" s="91"/>
      <c r="T50" s="92"/>
      <c r="U50" s="92"/>
      <c r="V50" s="93"/>
      <c r="W50" s="62"/>
      <c r="X50" s="24" t="str">
        <f t="shared" si="5"/>
        <v/>
      </c>
      <c r="Y50" s="24"/>
      <c r="AA50" s="77"/>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9"/>
    </row>
    <row r="51" spans="2:57" ht="15.6" customHeight="1">
      <c r="B51" s="41"/>
      <c r="C51" s="56">
        <v>24</v>
      </c>
      <c r="D51" s="53"/>
      <c r="E51" s="88"/>
      <c r="F51" s="89"/>
      <c r="G51" s="90"/>
      <c r="H51" s="65">
        <f t="shared" si="4"/>
        <v>0</v>
      </c>
      <c r="I51" s="91"/>
      <c r="J51" s="92"/>
      <c r="K51" s="93"/>
      <c r="L51" s="86"/>
      <c r="M51" s="86"/>
      <c r="N51" s="86"/>
      <c r="O51" s="140"/>
      <c r="P51" s="141"/>
      <c r="Q51" s="141"/>
      <c r="R51" s="142"/>
      <c r="S51" s="91"/>
      <c r="T51" s="92"/>
      <c r="U51" s="92"/>
      <c r="V51" s="93"/>
      <c r="W51" s="62"/>
      <c r="X51" s="24" t="str">
        <f t="shared" si="5"/>
        <v/>
      </c>
      <c r="Y51" s="24"/>
      <c r="AA51" s="77"/>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9"/>
    </row>
    <row r="52" spans="2:57" ht="15.6" customHeight="1">
      <c r="B52" s="41"/>
      <c r="C52" s="56">
        <v>25</v>
      </c>
      <c r="D52" s="53"/>
      <c r="E52" s="88"/>
      <c r="F52" s="89"/>
      <c r="G52" s="90"/>
      <c r="H52" s="65">
        <f t="shared" si="4"/>
        <v>0</v>
      </c>
      <c r="I52" s="91"/>
      <c r="J52" s="92"/>
      <c r="K52" s="93"/>
      <c r="L52" s="86"/>
      <c r="M52" s="86"/>
      <c r="N52" s="86"/>
      <c r="O52" s="140"/>
      <c r="P52" s="141"/>
      <c r="Q52" s="141"/>
      <c r="R52" s="142"/>
      <c r="S52" s="91"/>
      <c r="T52" s="92"/>
      <c r="U52" s="92"/>
      <c r="V52" s="93"/>
      <c r="W52" s="62"/>
      <c r="X52" s="24" t="str">
        <f t="shared" si="5"/>
        <v/>
      </c>
      <c r="Y52" s="24"/>
      <c r="AA52" s="77"/>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9"/>
    </row>
    <row r="53" spans="2:57" ht="15.6" customHeight="1">
      <c r="B53" s="41"/>
      <c r="C53" s="56">
        <v>26</v>
      </c>
      <c r="D53" s="53"/>
      <c r="E53" s="88"/>
      <c r="F53" s="89"/>
      <c r="G53" s="90"/>
      <c r="H53" s="65">
        <f t="shared" si="4"/>
        <v>0</v>
      </c>
      <c r="I53" s="91"/>
      <c r="J53" s="92"/>
      <c r="K53" s="93"/>
      <c r="L53" s="86"/>
      <c r="M53" s="86"/>
      <c r="N53" s="86"/>
      <c r="O53" s="140"/>
      <c r="P53" s="141"/>
      <c r="Q53" s="141"/>
      <c r="R53" s="142"/>
      <c r="S53" s="91"/>
      <c r="T53" s="92"/>
      <c r="U53" s="92"/>
      <c r="V53" s="93"/>
      <c r="W53" s="62"/>
      <c r="X53" s="24" t="str">
        <f t="shared" si="5"/>
        <v/>
      </c>
      <c r="Y53" s="24"/>
      <c r="AA53" s="77"/>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9"/>
    </row>
    <row r="54" spans="2:57" ht="15.6" customHeight="1">
      <c r="B54" s="41"/>
      <c r="C54" s="56">
        <v>27</v>
      </c>
      <c r="D54" s="53"/>
      <c r="E54" s="88"/>
      <c r="F54" s="89"/>
      <c r="G54" s="90"/>
      <c r="H54" s="65">
        <f t="shared" si="4"/>
        <v>0</v>
      </c>
      <c r="I54" s="91"/>
      <c r="J54" s="92"/>
      <c r="K54" s="93"/>
      <c r="L54" s="86"/>
      <c r="M54" s="86"/>
      <c r="N54" s="86"/>
      <c r="O54" s="140"/>
      <c r="P54" s="141"/>
      <c r="Q54" s="141"/>
      <c r="R54" s="142"/>
      <c r="S54" s="91"/>
      <c r="T54" s="92"/>
      <c r="U54" s="92"/>
      <c r="V54" s="93"/>
      <c r="W54" s="62"/>
      <c r="X54" s="24" t="str">
        <f t="shared" si="5"/>
        <v/>
      </c>
      <c r="Y54" s="24"/>
      <c r="AA54" s="77"/>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9"/>
    </row>
    <row r="55" spans="2:57" ht="15.6" customHeight="1">
      <c r="B55" s="41"/>
      <c r="C55" s="56">
        <v>28</v>
      </c>
      <c r="D55" s="53"/>
      <c r="E55" s="88"/>
      <c r="F55" s="89"/>
      <c r="G55" s="90"/>
      <c r="H55" s="65">
        <f t="shared" si="4"/>
        <v>0</v>
      </c>
      <c r="I55" s="91"/>
      <c r="J55" s="92"/>
      <c r="K55" s="93"/>
      <c r="L55" s="86"/>
      <c r="M55" s="86"/>
      <c r="N55" s="86"/>
      <c r="O55" s="140"/>
      <c r="P55" s="141"/>
      <c r="Q55" s="141"/>
      <c r="R55" s="142"/>
      <c r="S55" s="91"/>
      <c r="T55" s="92"/>
      <c r="U55" s="92"/>
      <c r="V55" s="93"/>
      <c r="W55" s="62"/>
      <c r="X55" s="24" t="str">
        <f t="shared" si="5"/>
        <v/>
      </c>
      <c r="Y55" s="24"/>
      <c r="AA55" s="77"/>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9"/>
    </row>
    <row r="56" spans="2:57" ht="15.6" customHeight="1">
      <c r="B56" s="41"/>
      <c r="C56" s="56">
        <v>29</v>
      </c>
      <c r="D56" s="53"/>
      <c r="E56" s="88"/>
      <c r="F56" s="89"/>
      <c r="G56" s="90"/>
      <c r="H56" s="65">
        <f t="shared" si="4"/>
        <v>0</v>
      </c>
      <c r="I56" s="91"/>
      <c r="J56" s="92"/>
      <c r="K56" s="93"/>
      <c r="L56" s="86"/>
      <c r="M56" s="86"/>
      <c r="N56" s="86"/>
      <c r="O56" s="140"/>
      <c r="P56" s="141"/>
      <c r="Q56" s="141"/>
      <c r="R56" s="142"/>
      <c r="S56" s="91"/>
      <c r="T56" s="92"/>
      <c r="U56" s="92"/>
      <c r="V56" s="93"/>
      <c r="W56" s="62"/>
      <c r="X56" s="24" t="str">
        <f t="shared" si="5"/>
        <v/>
      </c>
      <c r="Y56" s="24"/>
      <c r="AA56" s="77"/>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9"/>
    </row>
    <row r="57" spans="2:57" ht="15.6" customHeight="1">
      <c r="B57" s="41"/>
      <c r="C57" s="56">
        <v>30</v>
      </c>
      <c r="D57" s="53"/>
      <c r="E57" s="88"/>
      <c r="F57" s="89"/>
      <c r="G57" s="90"/>
      <c r="H57" s="65">
        <f t="shared" si="4"/>
        <v>0</v>
      </c>
      <c r="I57" s="91"/>
      <c r="J57" s="92"/>
      <c r="K57" s="93"/>
      <c r="L57" s="86"/>
      <c r="M57" s="86"/>
      <c r="N57" s="86"/>
      <c r="O57" s="140"/>
      <c r="P57" s="141"/>
      <c r="Q57" s="141"/>
      <c r="R57" s="142"/>
      <c r="S57" s="91"/>
      <c r="T57" s="92"/>
      <c r="U57" s="92"/>
      <c r="V57" s="93"/>
      <c r="W57" s="62"/>
      <c r="X57" s="24" t="str">
        <f t="shared" si="5"/>
        <v/>
      </c>
      <c r="Y57" s="24"/>
      <c r="AA57" s="77"/>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9"/>
    </row>
    <row r="58" spans="2:57" ht="15.6" customHeight="1">
      <c r="B58" s="41"/>
      <c r="C58" s="56">
        <v>31</v>
      </c>
      <c r="D58" s="53"/>
      <c r="E58" s="88"/>
      <c r="F58" s="89"/>
      <c r="G58" s="90"/>
      <c r="H58" s="65">
        <f t="shared" si="4"/>
        <v>0</v>
      </c>
      <c r="I58" s="91"/>
      <c r="J58" s="92"/>
      <c r="K58" s="93"/>
      <c r="L58" s="86"/>
      <c r="M58" s="86"/>
      <c r="N58" s="86"/>
      <c r="O58" s="140"/>
      <c r="P58" s="141"/>
      <c r="Q58" s="141"/>
      <c r="R58" s="142"/>
      <c r="S58" s="91"/>
      <c r="T58" s="92"/>
      <c r="U58" s="92"/>
      <c r="V58" s="93"/>
      <c r="W58" s="62"/>
      <c r="X58" s="24" t="str">
        <f t="shared" si="5"/>
        <v/>
      </c>
      <c r="Y58" s="24"/>
      <c r="AA58" s="77"/>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9"/>
    </row>
    <row r="59" spans="2:57" ht="15.6" customHeight="1">
      <c r="B59" s="41"/>
      <c r="C59" s="56">
        <v>32</v>
      </c>
      <c r="D59" s="53"/>
      <c r="E59" s="88"/>
      <c r="F59" s="89"/>
      <c r="G59" s="90"/>
      <c r="H59" s="65">
        <f t="shared" si="4"/>
        <v>0</v>
      </c>
      <c r="I59" s="91"/>
      <c r="J59" s="92"/>
      <c r="K59" s="93"/>
      <c r="L59" s="86"/>
      <c r="M59" s="86"/>
      <c r="N59" s="86"/>
      <c r="O59" s="140"/>
      <c r="P59" s="141"/>
      <c r="Q59" s="141"/>
      <c r="R59" s="142"/>
      <c r="S59" s="91"/>
      <c r="T59" s="92"/>
      <c r="U59" s="92"/>
      <c r="V59" s="93"/>
      <c r="W59" s="62"/>
      <c r="X59" s="24" t="str">
        <f t="shared" si="5"/>
        <v/>
      </c>
      <c r="Y59" s="24"/>
      <c r="AA59" s="77"/>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9"/>
    </row>
    <row r="60" spans="2:57" ht="15.6" customHeight="1">
      <c r="B60" s="41">
        <v>3</v>
      </c>
      <c r="C60" s="56">
        <v>33</v>
      </c>
      <c r="D60" s="53"/>
      <c r="E60" s="88"/>
      <c r="F60" s="89"/>
      <c r="G60" s="90"/>
      <c r="H60" s="65">
        <f t="shared" si="4"/>
        <v>0</v>
      </c>
      <c r="I60" s="91"/>
      <c r="J60" s="92"/>
      <c r="K60" s="93"/>
      <c r="L60" s="86"/>
      <c r="M60" s="86"/>
      <c r="N60" s="86"/>
      <c r="O60" s="140"/>
      <c r="P60" s="141"/>
      <c r="Q60" s="141"/>
      <c r="R60" s="142"/>
      <c r="S60" s="91"/>
      <c r="T60" s="92"/>
      <c r="U60" s="92"/>
      <c r="V60" s="93"/>
      <c r="W60" s="62"/>
      <c r="X60" s="24" t="str">
        <f t="shared" si="5"/>
        <v/>
      </c>
      <c r="Y60" s="24"/>
      <c r="AA60" s="77" t="e">
        <f t="shared" si="2"/>
        <v>#REF!</v>
      </c>
      <c r="AB60" s="78" t="e">
        <f>IF(#REF!=0,$C60,#REF!)</f>
        <v>#REF!</v>
      </c>
      <c r="AC60" s="78" t="e">
        <f t="shared" ref="AC60:BE60" si="6">IF(NOT(VLOOKUP(AB60,$C$28:$H$87,6,FALSE)=""),VLOOKUP(AB60,$C$28:$H$87,6,FALSE),AB60)</f>
        <v>#REF!</v>
      </c>
      <c r="AD60" s="78" t="e">
        <f t="shared" si="6"/>
        <v>#REF!</v>
      </c>
      <c r="AE60" s="78" t="e">
        <f t="shared" si="6"/>
        <v>#REF!</v>
      </c>
      <c r="AF60" s="78" t="e">
        <f t="shared" si="6"/>
        <v>#REF!</v>
      </c>
      <c r="AG60" s="78" t="e">
        <f t="shared" si="6"/>
        <v>#REF!</v>
      </c>
      <c r="AH60" s="78" t="e">
        <f t="shared" si="6"/>
        <v>#REF!</v>
      </c>
      <c r="AI60" s="78" t="e">
        <f t="shared" si="6"/>
        <v>#REF!</v>
      </c>
      <c r="AJ60" s="78" t="e">
        <f t="shared" si="6"/>
        <v>#REF!</v>
      </c>
      <c r="AK60" s="78" t="e">
        <f t="shared" si="6"/>
        <v>#REF!</v>
      </c>
      <c r="AL60" s="78" t="e">
        <f t="shared" si="6"/>
        <v>#REF!</v>
      </c>
      <c r="AM60" s="78" t="e">
        <f t="shared" si="6"/>
        <v>#REF!</v>
      </c>
      <c r="AN60" s="78" t="e">
        <f t="shared" si="6"/>
        <v>#REF!</v>
      </c>
      <c r="AO60" s="78" t="e">
        <f t="shared" si="6"/>
        <v>#REF!</v>
      </c>
      <c r="AP60" s="78" t="e">
        <f t="shared" si="6"/>
        <v>#REF!</v>
      </c>
      <c r="AQ60" s="78" t="e">
        <f t="shared" si="6"/>
        <v>#REF!</v>
      </c>
      <c r="AR60" s="78" t="e">
        <f t="shared" si="6"/>
        <v>#REF!</v>
      </c>
      <c r="AS60" s="78" t="e">
        <f t="shared" si="6"/>
        <v>#REF!</v>
      </c>
      <c r="AT60" s="78" t="e">
        <f t="shared" si="6"/>
        <v>#REF!</v>
      </c>
      <c r="AU60" s="78" t="e">
        <f t="shared" si="6"/>
        <v>#REF!</v>
      </c>
      <c r="AV60" s="78" t="e">
        <f t="shared" si="6"/>
        <v>#REF!</v>
      </c>
      <c r="AW60" s="78" t="e">
        <f t="shared" si="6"/>
        <v>#REF!</v>
      </c>
      <c r="AX60" s="78" t="e">
        <f t="shared" si="6"/>
        <v>#REF!</v>
      </c>
      <c r="AY60" s="78" t="e">
        <f t="shared" si="6"/>
        <v>#REF!</v>
      </c>
      <c r="AZ60" s="78" t="e">
        <f t="shared" si="6"/>
        <v>#REF!</v>
      </c>
      <c r="BA60" s="78" t="e">
        <f t="shared" si="6"/>
        <v>#REF!</v>
      </c>
      <c r="BB60" s="78" t="e">
        <f t="shared" si="6"/>
        <v>#REF!</v>
      </c>
      <c r="BC60" s="78" t="e">
        <f t="shared" si="6"/>
        <v>#REF!</v>
      </c>
      <c r="BD60" s="78" t="e">
        <f t="shared" si="6"/>
        <v>#REF!</v>
      </c>
      <c r="BE60" s="79" t="e">
        <f t="shared" si="6"/>
        <v>#REF!</v>
      </c>
    </row>
    <row r="61" spans="2:57" ht="15.6" customHeight="1">
      <c r="B61" s="41">
        <v>4</v>
      </c>
      <c r="C61" s="56">
        <v>34</v>
      </c>
      <c r="D61" s="53"/>
      <c r="E61" s="88"/>
      <c r="F61" s="89"/>
      <c r="G61" s="90"/>
      <c r="H61" s="65">
        <f t="shared" si="4"/>
        <v>0</v>
      </c>
      <c r="I61" s="91"/>
      <c r="J61" s="92"/>
      <c r="K61" s="93"/>
      <c r="L61" s="86"/>
      <c r="M61" s="86"/>
      <c r="N61" s="86"/>
      <c r="O61" s="140"/>
      <c r="P61" s="141"/>
      <c r="Q61" s="141"/>
      <c r="R61" s="142"/>
      <c r="S61" s="91"/>
      <c r="T61" s="92"/>
      <c r="U61" s="92"/>
      <c r="V61" s="93"/>
      <c r="W61" s="62"/>
      <c r="X61" s="24" t="str">
        <f t="shared" si="5"/>
        <v/>
      </c>
      <c r="Y61" s="24"/>
      <c r="AA61" s="77" t="e">
        <f t="shared" si="2"/>
        <v>#REF!</v>
      </c>
      <c r="AB61" s="78" t="e">
        <f>IF(#REF!=0,$C61,#REF!)</f>
        <v>#REF!</v>
      </c>
      <c r="AC61" s="78" t="e">
        <f t="shared" ref="AC61:BE61" si="7">IF(NOT(VLOOKUP(AB61,$C$28:$H$87,6,FALSE)=""),VLOOKUP(AB61,$C$28:$H$87,6,FALSE),AB61)</f>
        <v>#REF!</v>
      </c>
      <c r="AD61" s="78" t="e">
        <f t="shared" si="7"/>
        <v>#REF!</v>
      </c>
      <c r="AE61" s="78" t="e">
        <f t="shared" si="7"/>
        <v>#REF!</v>
      </c>
      <c r="AF61" s="78" t="e">
        <f t="shared" si="7"/>
        <v>#REF!</v>
      </c>
      <c r="AG61" s="78" t="e">
        <f t="shared" si="7"/>
        <v>#REF!</v>
      </c>
      <c r="AH61" s="78" t="e">
        <f t="shared" si="7"/>
        <v>#REF!</v>
      </c>
      <c r="AI61" s="78" t="e">
        <f t="shared" si="7"/>
        <v>#REF!</v>
      </c>
      <c r="AJ61" s="78" t="e">
        <f t="shared" si="7"/>
        <v>#REF!</v>
      </c>
      <c r="AK61" s="78" t="e">
        <f t="shared" si="7"/>
        <v>#REF!</v>
      </c>
      <c r="AL61" s="78" t="e">
        <f t="shared" si="7"/>
        <v>#REF!</v>
      </c>
      <c r="AM61" s="78" t="e">
        <f t="shared" si="7"/>
        <v>#REF!</v>
      </c>
      <c r="AN61" s="78" t="e">
        <f t="shared" si="7"/>
        <v>#REF!</v>
      </c>
      <c r="AO61" s="78" t="e">
        <f t="shared" si="7"/>
        <v>#REF!</v>
      </c>
      <c r="AP61" s="78" t="e">
        <f t="shared" si="7"/>
        <v>#REF!</v>
      </c>
      <c r="AQ61" s="78" t="e">
        <f t="shared" si="7"/>
        <v>#REF!</v>
      </c>
      <c r="AR61" s="78" t="e">
        <f t="shared" si="7"/>
        <v>#REF!</v>
      </c>
      <c r="AS61" s="78" t="e">
        <f t="shared" si="7"/>
        <v>#REF!</v>
      </c>
      <c r="AT61" s="78" t="e">
        <f t="shared" si="7"/>
        <v>#REF!</v>
      </c>
      <c r="AU61" s="78" t="e">
        <f t="shared" si="7"/>
        <v>#REF!</v>
      </c>
      <c r="AV61" s="78" t="e">
        <f t="shared" si="7"/>
        <v>#REF!</v>
      </c>
      <c r="AW61" s="78" t="e">
        <f t="shared" si="7"/>
        <v>#REF!</v>
      </c>
      <c r="AX61" s="78" t="e">
        <f t="shared" si="7"/>
        <v>#REF!</v>
      </c>
      <c r="AY61" s="78" t="e">
        <f t="shared" si="7"/>
        <v>#REF!</v>
      </c>
      <c r="AZ61" s="78" t="e">
        <f t="shared" si="7"/>
        <v>#REF!</v>
      </c>
      <c r="BA61" s="78" t="e">
        <f t="shared" si="7"/>
        <v>#REF!</v>
      </c>
      <c r="BB61" s="78" t="e">
        <f t="shared" si="7"/>
        <v>#REF!</v>
      </c>
      <c r="BC61" s="78" t="e">
        <f t="shared" si="7"/>
        <v>#REF!</v>
      </c>
      <c r="BD61" s="78" t="e">
        <f t="shared" si="7"/>
        <v>#REF!</v>
      </c>
      <c r="BE61" s="79" t="e">
        <f t="shared" si="7"/>
        <v>#REF!</v>
      </c>
    </row>
    <row r="62" spans="2:57" ht="15.6" customHeight="1">
      <c r="B62" s="41">
        <v>5</v>
      </c>
      <c r="C62" s="56">
        <v>35</v>
      </c>
      <c r="D62" s="53"/>
      <c r="E62" s="88"/>
      <c r="F62" s="89"/>
      <c r="G62" s="90"/>
      <c r="H62" s="65">
        <f t="shared" si="4"/>
        <v>0</v>
      </c>
      <c r="I62" s="91"/>
      <c r="J62" s="92"/>
      <c r="K62" s="93"/>
      <c r="L62" s="86"/>
      <c r="M62" s="86"/>
      <c r="N62" s="86"/>
      <c r="O62" s="140"/>
      <c r="P62" s="141"/>
      <c r="Q62" s="141"/>
      <c r="R62" s="142"/>
      <c r="S62" s="91"/>
      <c r="T62" s="92"/>
      <c r="U62" s="92"/>
      <c r="V62" s="93"/>
      <c r="W62" s="83"/>
      <c r="X62" s="24" t="str">
        <f t="shared" si="5"/>
        <v/>
      </c>
      <c r="Y62" s="24"/>
      <c r="Z62" s="24"/>
      <c r="AA62" s="77" t="e">
        <f t="shared" si="2"/>
        <v>#REF!</v>
      </c>
      <c r="AB62" s="78" t="e">
        <f>IF(#REF!=0,$C62,#REF!)</f>
        <v>#REF!</v>
      </c>
      <c r="AC62" s="78" t="e">
        <f t="shared" ref="AC62:BE62" si="8">IF(NOT(VLOOKUP(AB62,$C$28:$H$87,6,FALSE)=""),VLOOKUP(AB62,$C$28:$H$87,6,FALSE),AB62)</f>
        <v>#REF!</v>
      </c>
      <c r="AD62" s="78" t="e">
        <f t="shared" si="8"/>
        <v>#REF!</v>
      </c>
      <c r="AE62" s="78" t="e">
        <f t="shared" si="8"/>
        <v>#REF!</v>
      </c>
      <c r="AF62" s="78" t="e">
        <f t="shared" si="8"/>
        <v>#REF!</v>
      </c>
      <c r="AG62" s="78" t="e">
        <f t="shared" si="8"/>
        <v>#REF!</v>
      </c>
      <c r="AH62" s="78" t="e">
        <f t="shared" si="8"/>
        <v>#REF!</v>
      </c>
      <c r="AI62" s="78" t="e">
        <f t="shared" si="8"/>
        <v>#REF!</v>
      </c>
      <c r="AJ62" s="78" t="e">
        <f t="shared" si="8"/>
        <v>#REF!</v>
      </c>
      <c r="AK62" s="78" t="e">
        <f t="shared" si="8"/>
        <v>#REF!</v>
      </c>
      <c r="AL62" s="78" t="e">
        <f t="shared" si="8"/>
        <v>#REF!</v>
      </c>
      <c r="AM62" s="78" t="e">
        <f t="shared" si="8"/>
        <v>#REF!</v>
      </c>
      <c r="AN62" s="78" t="e">
        <f t="shared" si="8"/>
        <v>#REF!</v>
      </c>
      <c r="AO62" s="78" t="e">
        <f t="shared" si="8"/>
        <v>#REF!</v>
      </c>
      <c r="AP62" s="78" t="e">
        <f t="shared" si="8"/>
        <v>#REF!</v>
      </c>
      <c r="AQ62" s="78" t="e">
        <f t="shared" si="8"/>
        <v>#REF!</v>
      </c>
      <c r="AR62" s="78" t="e">
        <f t="shared" si="8"/>
        <v>#REF!</v>
      </c>
      <c r="AS62" s="78" t="e">
        <f t="shared" si="8"/>
        <v>#REF!</v>
      </c>
      <c r="AT62" s="78" t="e">
        <f t="shared" si="8"/>
        <v>#REF!</v>
      </c>
      <c r="AU62" s="78" t="e">
        <f t="shared" si="8"/>
        <v>#REF!</v>
      </c>
      <c r="AV62" s="78" t="e">
        <f t="shared" si="8"/>
        <v>#REF!</v>
      </c>
      <c r="AW62" s="78" t="e">
        <f t="shared" si="8"/>
        <v>#REF!</v>
      </c>
      <c r="AX62" s="78" t="e">
        <f t="shared" si="8"/>
        <v>#REF!</v>
      </c>
      <c r="AY62" s="78" t="e">
        <f t="shared" si="8"/>
        <v>#REF!</v>
      </c>
      <c r="AZ62" s="78" t="e">
        <f t="shared" si="8"/>
        <v>#REF!</v>
      </c>
      <c r="BA62" s="78" t="e">
        <f t="shared" si="8"/>
        <v>#REF!</v>
      </c>
      <c r="BB62" s="78" t="e">
        <f t="shared" si="8"/>
        <v>#REF!</v>
      </c>
      <c r="BC62" s="78" t="e">
        <f t="shared" si="8"/>
        <v>#REF!</v>
      </c>
      <c r="BD62" s="78" t="e">
        <f t="shared" si="8"/>
        <v>#REF!</v>
      </c>
      <c r="BE62" s="79" t="e">
        <f t="shared" si="8"/>
        <v>#REF!</v>
      </c>
    </row>
    <row r="63" spans="2:57" ht="15.6" customHeight="1">
      <c r="B63" s="41">
        <v>6</v>
      </c>
      <c r="C63" s="56">
        <v>36</v>
      </c>
      <c r="D63" s="53"/>
      <c r="E63" s="88"/>
      <c r="F63" s="89"/>
      <c r="G63" s="90"/>
      <c r="H63" s="65">
        <f t="shared" si="4"/>
        <v>0</v>
      </c>
      <c r="I63" s="91"/>
      <c r="J63" s="92"/>
      <c r="K63" s="93"/>
      <c r="L63" s="86"/>
      <c r="M63" s="86"/>
      <c r="N63" s="86"/>
      <c r="O63" s="140"/>
      <c r="P63" s="141"/>
      <c r="Q63" s="141"/>
      <c r="R63" s="142"/>
      <c r="S63" s="91"/>
      <c r="T63" s="92"/>
      <c r="U63" s="92"/>
      <c r="V63" s="93"/>
      <c r="W63" s="62"/>
      <c r="X63" s="24" t="str">
        <f t="shared" si="5"/>
        <v/>
      </c>
      <c r="Y63" s="24"/>
      <c r="AA63" s="77" t="e">
        <f t="shared" si="2"/>
        <v>#REF!</v>
      </c>
      <c r="AB63" s="78" t="e">
        <f>IF(#REF!=0,$C63,#REF!)</f>
        <v>#REF!</v>
      </c>
      <c r="AC63" s="78" t="e">
        <f t="shared" ref="AC63:BE63" si="9">IF(NOT(VLOOKUP(AB63,$C$28:$H$87,6,FALSE)=""),VLOOKUP(AB63,$C$28:$H$87,6,FALSE),AB63)</f>
        <v>#REF!</v>
      </c>
      <c r="AD63" s="78" t="e">
        <f t="shared" si="9"/>
        <v>#REF!</v>
      </c>
      <c r="AE63" s="78" t="e">
        <f t="shared" si="9"/>
        <v>#REF!</v>
      </c>
      <c r="AF63" s="78" t="e">
        <f t="shared" si="9"/>
        <v>#REF!</v>
      </c>
      <c r="AG63" s="78" t="e">
        <f t="shared" si="9"/>
        <v>#REF!</v>
      </c>
      <c r="AH63" s="78" t="e">
        <f t="shared" si="9"/>
        <v>#REF!</v>
      </c>
      <c r="AI63" s="78" t="e">
        <f t="shared" si="9"/>
        <v>#REF!</v>
      </c>
      <c r="AJ63" s="78" t="e">
        <f t="shared" si="9"/>
        <v>#REF!</v>
      </c>
      <c r="AK63" s="78" t="e">
        <f t="shared" si="9"/>
        <v>#REF!</v>
      </c>
      <c r="AL63" s="78" t="e">
        <f t="shared" si="9"/>
        <v>#REF!</v>
      </c>
      <c r="AM63" s="78" t="e">
        <f t="shared" si="9"/>
        <v>#REF!</v>
      </c>
      <c r="AN63" s="78" t="e">
        <f t="shared" si="9"/>
        <v>#REF!</v>
      </c>
      <c r="AO63" s="78" t="e">
        <f t="shared" si="9"/>
        <v>#REF!</v>
      </c>
      <c r="AP63" s="78" t="e">
        <f t="shared" si="9"/>
        <v>#REF!</v>
      </c>
      <c r="AQ63" s="78" t="e">
        <f t="shared" si="9"/>
        <v>#REF!</v>
      </c>
      <c r="AR63" s="78" t="e">
        <f t="shared" si="9"/>
        <v>#REF!</v>
      </c>
      <c r="AS63" s="78" t="e">
        <f t="shared" si="9"/>
        <v>#REF!</v>
      </c>
      <c r="AT63" s="78" t="e">
        <f t="shared" si="9"/>
        <v>#REF!</v>
      </c>
      <c r="AU63" s="78" t="e">
        <f t="shared" si="9"/>
        <v>#REF!</v>
      </c>
      <c r="AV63" s="78" t="e">
        <f t="shared" si="9"/>
        <v>#REF!</v>
      </c>
      <c r="AW63" s="78" t="e">
        <f t="shared" si="9"/>
        <v>#REF!</v>
      </c>
      <c r="AX63" s="78" t="e">
        <f t="shared" si="9"/>
        <v>#REF!</v>
      </c>
      <c r="AY63" s="78" t="e">
        <f t="shared" si="9"/>
        <v>#REF!</v>
      </c>
      <c r="AZ63" s="78" t="e">
        <f t="shared" si="9"/>
        <v>#REF!</v>
      </c>
      <c r="BA63" s="78" t="e">
        <f t="shared" si="9"/>
        <v>#REF!</v>
      </c>
      <c r="BB63" s="78" t="e">
        <f t="shared" si="9"/>
        <v>#REF!</v>
      </c>
      <c r="BC63" s="78" t="e">
        <f t="shared" si="9"/>
        <v>#REF!</v>
      </c>
      <c r="BD63" s="78" t="e">
        <f t="shared" si="9"/>
        <v>#REF!</v>
      </c>
      <c r="BE63" s="79" t="e">
        <f t="shared" si="9"/>
        <v>#REF!</v>
      </c>
    </row>
    <row r="64" spans="2:57" ht="15.6" customHeight="1">
      <c r="B64" s="41">
        <v>7</v>
      </c>
      <c r="C64" s="56">
        <v>37</v>
      </c>
      <c r="D64" s="53"/>
      <c r="E64" s="88"/>
      <c r="F64" s="89"/>
      <c r="G64" s="90"/>
      <c r="H64" s="65">
        <f t="shared" si="4"/>
        <v>0</v>
      </c>
      <c r="I64" s="91"/>
      <c r="J64" s="92"/>
      <c r="K64" s="93"/>
      <c r="L64" s="86"/>
      <c r="M64" s="86"/>
      <c r="N64" s="86"/>
      <c r="O64" s="140"/>
      <c r="P64" s="141"/>
      <c r="Q64" s="141"/>
      <c r="R64" s="142"/>
      <c r="S64" s="91"/>
      <c r="T64" s="92"/>
      <c r="U64" s="92"/>
      <c r="V64" s="93"/>
      <c r="W64" s="62"/>
      <c r="X64" s="24" t="str">
        <f t="shared" si="5"/>
        <v/>
      </c>
      <c r="Y64" s="24"/>
      <c r="AA64" s="77" t="e">
        <f t="shared" si="2"/>
        <v>#REF!</v>
      </c>
      <c r="AB64" s="78" t="e">
        <f>IF(#REF!=0,$C64,#REF!)</f>
        <v>#REF!</v>
      </c>
      <c r="AC64" s="78" t="e">
        <f t="shared" ref="AC64:BE64" si="10">IF(NOT(VLOOKUP(AB64,$C$28:$H$87,6,FALSE)=""),VLOOKUP(AB64,$C$28:$H$87,6,FALSE),AB64)</f>
        <v>#REF!</v>
      </c>
      <c r="AD64" s="78" t="e">
        <f t="shared" si="10"/>
        <v>#REF!</v>
      </c>
      <c r="AE64" s="78" t="e">
        <f t="shared" si="10"/>
        <v>#REF!</v>
      </c>
      <c r="AF64" s="78" t="e">
        <f t="shared" si="10"/>
        <v>#REF!</v>
      </c>
      <c r="AG64" s="78" t="e">
        <f t="shared" si="10"/>
        <v>#REF!</v>
      </c>
      <c r="AH64" s="78" t="e">
        <f t="shared" si="10"/>
        <v>#REF!</v>
      </c>
      <c r="AI64" s="78" t="e">
        <f t="shared" si="10"/>
        <v>#REF!</v>
      </c>
      <c r="AJ64" s="78" t="e">
        <f t="shared" si="10"/>
        <v>#REF!</v>
      </c>
      <c r="AK64" s="78" t="e">
        <f t="shared" si="10"/>
        <v>#REF!</v>
      </c>
      <c r="AL64" s="78" t="e">
        <f t="shared" si="10"/>
        <v>#REF!</v>
      </c>
      <c r="AM64" s="78" t="e">
        <f t="shared" si="10"/>
        <v>#REF!</v>
      </c>
      <c r="AN64" s="78" t="e">
        <f t="shared" si="10"/>
        <v>#REF!</v>
      </c>
      <c r="AO64" s="78" t="e">
        <f t="shared" si="10"/>
        <v>#REF!</v>
      </c>
      <c r="AP64" s="78" t="e">
        <f t="shared" si="10"/>
        <v>#REF!</v>
      </c>
      <c r="AQ64" s="78" t="e">
        <f t="shared" si="10"/>
        <v>#REF!</v>
      </c>
      <c r="AR64" s="78" t="e">
        <f t="shared" si="10"/>
        <v>#REF!</v>
      </c>
      <c r="AS64" s="78" t="e">
        <f t="shared" si="10"/>
        <v>#REF!</v>
      </c>
      <c r="AT64" s="78" t="e">
        <f t="shared" si="10"/>
        <v>#REF!</v>
      </c>
      <c r="AU64" s="78" t="e">
        <f t="shared" si="10"/>
        <v>#REF!</v>
      </c>
      <c r="AV64" s="78" t="e">
        <f t="shared" si="10"/>
        <v>#REF!</v>
      </c>
      <c r="AW64" s="78" t="e">
        <f t="shared" si="10"/>
        <v>#REF!</v>
      </c>
      <c r="AX64" s="78" t="e">
        <f t="shared" si="10"/>
        <v>#REF!</v>
      </c>
      <c r="AY64" s="78" t="e">
        <f t="shared" si="10"/>
        <v>#REF!</v>
      </c>
      <c r="AZ64" s="78" t="e">
        <f t="shared" si="10"/>
        <v>#REF!</v>
      </c>
      <c r="BA64" s="78" t="e">
        <f t="shared" si="10"/>
        <v>#REF!</v>
      </c>
      <c r="BB64" s="78" t="e">
        <f t="shared" si="10"/>
        <v>#REF!</v>
      </c>
      <c r="BC64" s="78" t="e">
        <f t="shared" si="10"/>
        <v>#REF!</v>
      </c>
      <c r="BD64" s="78" t="e">
        <f t="shared" si="10"/>
        <v>#REF!</v>
      </c>
      <c r="BE64" s="79" t="e">
        <f t="shared" si="10"/>
        <v>#REF!</v>
      </c>
    </row>
    <row r="65" spans="2:57" ht="15.6" customHeight="1">
      <c r="B65" s="41">
        <v>8</v>
      </c>
      <c r="C65" s="56">
        <v>38</v>
      </c>
      <c r="D65" s="53"/>
      <c r="E65" s="88"/>
      <c r="F65" s="89"/>
      <c r="G65" s="90"/>
      <c r="H65" s="65">
        <f t="shared" si="4"/>
        <v>0</v>
      </c>
      <c r="I65" s="91"/>
      <c r="J65" s="92"/>
      <c r="K65" s="93"/>
      <c r="L65" s="86"/>
      <c r="M65" s="86"/>
      <c r="N65" s="86"/>
      <c r="O65" s="140"/>
      <c r="P65" s="141"/>
      <c r="Q65" s="141"/>
      <c r="R65" s="142"/>
      <c r="S65" s="91"/>
      <c r="T65" s="92"/>
      <c r="U65" s="92"/>
      <c r="V65" s="93"/>
      <c r="W65" s="62"/>
      <c r="X65" s="24" t="str">
        <f t="shared" si="5"/>
        <v/>
      </c>
      <c r="Y65" s="24"/>
      <c r="AA65" s="77" t="e">
        <f t="shared" si="2"/>
        <v>#REF!</v>
      </c>
      <c r="AB65" s="78" t="e">
        <f>IF(#REF!=0,$C65,#REF!)</f>
        <v>#REF!</v>
      </c>
      <c r="AC65" s="78" t="e">
        <f t="shared" ref="AC65:BE65" si="11">IF(NOT(VLOOKUP(AB65,$C$28:$H$87,6,FALSE)=""),VLOOKUP(AB65,$C$28:$H$87,6,FALSE),AB65)</f>
        <v>#REF!</v>
      </c>
      <c r="AD65" s="78" t="e">
        <f t="shared" si="11"/>
        <v>#REF!</v>
      </c>
      <c r="AE65" s="78" t="e">
        <f t="shared" si="11"/>
        <v>#REF!</v>
      </c>
      <c r="AF65" s="78" t="e">
        <f t="shared" si="11"/>
        <v>#REF!</v>
      </c>
      <c r="AG65" s="78" t="e">
        <f t="shared" si="11"/>
        <v>#REF!</v>
      </c>
      <c r="AH65" s="78" t="e">
        <f t="shared" si="11"/>
        <v>#REF!</v>
      </c>
      <c r="AI65" s="78" t="e">
        <f t="shared" si="11"/>
        <v>#REF!</v>
      </c>
      <c r="AJ65" s="78" t="e">
        <f t="shared" si="11"/>
        <v>#REF!</v>
      </c>
      <c r="AK65" s="78" t="e">
        <f t="shared" si="11"/>
        <v>#REF!</v>
      </c>
      <c r="AL65" s="78" t="e">
        <f t="shared" si="11"/>
        <v>#REF!</v>
      </c>
      <c r="AM65" s="78" t="e">
        <f t="shared" si="11"/>
        <v>#REF!</v>
      </c>
      <c r="AN65" s="78" t="e">
        <f t="shared" si="11"/>
        <v>#REF!</v>
      </c>
      <c r="AO65" s="78" t="e">
        <f t="shared" si="11"/>
        <v>#REF!</v>
      </c>
      <c r="AP65" s="78" t="e">
        <f t="shared" si="11"/>
        <v>#REF!</v>
      </c>
      <c r="AQ65" s="78" t="e">
        <f t="shared" si="11"/>
        <v>#REF!</v>
      </c>
      <c r="AR65" s="78" t="e">
        <f t="shared" si="11"/>
        <v>#REF!</v>
      </c>
      <c r="AS65" s="78" t="e">
        <f t="shared" si="11"/>
        <v>#REF!</v>
      </c>
      <c r="AT65" s="78" t="e">
        <f t="shared" si="11"/>
        <v>#REF!</v>
      </c>
      <c r="AU65" s="78" t="e">
        <f t="shared" si="11"/>
        <v>#REF!</v>
      </c>
      <c r="AV65" s="78" t="e">
        <f t="shared" si="11"/>
        <v>#REF!</v>
      </c>
      <c r="AW65" s="78" t="e">
        <f t="shared" si="11"/>
        <v>#REF!</v>
      </c>
      <c r="AX65" s="78" t="e">
        <f t="shared" si="11"/>
        <v>#REF!</v>
      </c>
      <c r="AY65" s="78" t="e">
        <f t="shared" si="11"/>
        <v>#REF!</v>
      </c>
      <c r="AZ65" s="78" t="e">
        <f t="shared" si="11"/>
        <v>#REF!</v>
      </c>
      <c r="BA65" s="78" t="e">
        <f t="shared" si="11"/>
        <v>#REF!</v>
      </c>
      <c r="BB65" s="78" t="e">
        <f t="shared" si="11"/>
        <v>#REF!</v>
      </c>
      <c r="BC65" s="78" t="e">
        <f t="shared" si="11"/>
        <v>#REF!</v>
      </c>
      <c r="BD65" s="78" t="e">
        <f t="shared" si="11"/>
        <v>#REF!</v>
      </c>
      <c r="BE65" s="79" t="e">
        <f t="shared" si="11"/>
        <v>#REF!</v>
      </c>
    </row>
    <row r="66" spans="2:57" ht="15.6" customHeight="1">
      <c r="B66" s="41">
        <v>9</v>
      </c>
      <c r="C66" s="56">
        <v>39</v>
      </c>
      <c r="D66" s="53"/>
      <c r="E66" s="88"/>
      <c r="F66" s="89"/>
      <c r="G66" s="90"/>
      <c r="H66" s="65">
        <f t="shared" si="4"/>
        <v>0</v>
      </c>
      <c r="I66" s="91"/>
      <c r="J66" s="92"/>
      <c r="K66" s="93"/>
      <c r="L66" s="86"/>
      <c r="M66" s="86"/>
      <c r="N66" s="86"/>
      <c r="O66" s="140"/>
      <c r="P66" s="141"/>
      <c r="Q66" s="141"/>
      <c r="R66" s="142"/>
      <c r="S66" s="91"/>
      <c r="T66" s="92"/>
      <c r="U66" s="92"/>
      <c r="V66" s="93"/>
      <c r="W66" s="62"/>
      <c r="X66" s="24" t="str">
        <f t="shared" si="5"/>
        <v/>
      </c>
      <c r="Y66" s="24"/>
      <c r="AA66" s="77" t="e">
        <f t="shared" si="2"/>
        <v>#REF!</v>
      </c>
      <c r="AB66" s="78" t="e">
        <f>IF(#REF!=0,$C66,#REF!)</f>
        <v>#REF!</v>
      </c>
      <c r="AC66" s="78" t="e">
        <f t="shared" ref="AC66:BE66" si="12">IF(NOT(VLOOKUP(AB66,$C$28:$H$87,6,FALSE)=""),VLOOKUP(AB66,$C$28:$H$87,6,FALSE),AB66)</f>
        <v>#REF!</v>
      </c>
      <c r="AD66" s="78" t="e">
        <f t="shared" si="12"/>
        <v>#REF!</v>
      </c>
      <c r="AE66" s="78" t="e">
        <f t="shared" si="12"/>
        <v>#REF!</v>
      </c>
      <c r="AF66" s="78" t="e">
        <f t="shared" si="12"/>
        <v>#REF!</v>
      </c>
      <c r="AG66" s="78" t="e">
        <f t="shared" si="12"/>
        <v>#REF!</v>
      </c>
      <c r="AH66" s="78" t="e">
        <f t="shared" si="12"/>
        <v>#REF!</v>
      </c>
      <c r="AI66" s="78" t="e">
        <f t="shared" si="12"/>
        <v>#REF!</v>
      </c>
      <c r="AJ66" s="78" t="e">
        <f t="shared" si="12"/>
        <v>#REF!</v>
      </c>
      <c r="AK66" s="78" t="e">
        <f t="shared" si="12"/>
        <v>#REF!</v>
      </c>
      <c r="AL66" s="78" t="e">
        <f t="shared" si="12"/>
        <v>#REF!</v>
      </c>
      <c r="AM66" s="78" t="e">
        <f t="shared" si="12"/>
        <v>#REF!</v>
      </c>
      <c r="AN66" s="78" t="e">
        <f t="shared" si="12"/>
        <v>#REF!</v>
      </c>
      <c r="AO66" s="78" t="e">
        <f t="shared" si="12"/>
        <v>#REF!</v>
      </c>
      <c r="AP66" s="78" t="e">
        <f t="shared" si="12"/>
        <v>#REF!</v>
      </c>
      <c r="AQ66" s="78" t="e">
        <f t="shared" si="12"/>
        <v>#REF!</v>
      </c>
      <c r="AR66" s="78" t="e">
        <f t="shared" si="12"/>
        <v>#REF!</v>
      </c>
      <c r="AS66" s="78" t="e">
        <f t="shared" si="12"/>
        <v>#REF!</v>
      </c>
      <c r="AT66" s="78" t="e">
        <f t="shared" si="12"/>
        <v>#REF!</v>
      </c>
      <c r="AU66" s="78" t="e">
        <f t="shared" si="12"/>
        <v>#REF!</v>
      </c>
      <c r="AV66" s="78" t="e">
        <f t="shared" si="12"/>
        <v>#REF!</v>
      </c>
      <c r="AW66" s="78" t="e">
        <f t="shared" si="12"/>
        <v>#REF!</v>
      </c>
      <c r="AX66" s="78" t="e">
        <f t="shared" si="12"/>
        <v>#REF!</v>
      </c>
      <c r="AY66" s="78" t="e">
        <f t="shared" si="12"/>
        <v>#REF!</v>
      </c>
      <c r="AZ66" s="78" t="e">
        <f t="shared" si="12"/>
        <v>#REF!</v>
      </c>
      <c r="BA66" s="78" t="e">
        <f t="shared" si="12"/>
        <v>#REF!</v>
      </c>
      <c r="BB66" s="78" t="e">
        <f t="shared" si="12"/>
        <v>#REF!</v>
      </c>
      <c r="BC66" s="78" t="e">
        <f t="shared" si="12"/>
        <v>#REF!</v>
      </c>
      <c r="BD66" s="78" t="e">
        <f t="shared" si="12"/>
        <v>#REF!</v>
      </c>
      <c r="BE66" s="79" t="e">
        <f t="shared" si="12"/>
        <v>#REF!</v>
      </c>
    </row>
    <row r="67" spans="2:57" ht="15.6" customHeight="1">
      <c r="B67" s="41"/>
      <c r="C67" s="56">
        <v>40</v>
      </c>
      <c r="D67" s="53"/>
      <c r="E67" s="88"/>
      <c r="F67" s="89"/>
      <c r="G67" s="90"/>
      <c r="H67" s="65">
        <f t="shared" si="4"/>
        <v>0</v>
      </c>
      <c r="I67" s="91"/>
      <c r="J67" s="92"/>
      <c r="K67" s="93"/>
      <c r="L67" s="86"/>
      <c r="M67" s="86"/>
      <c r="N67" s="86"/>
      <c r="O67" s="140"/>
      <c r="P67" s="141"/>
      <c r="Q67" s="141"/>
      <c r="R67" s="142"/>
      <c r="S67" s="91"/>
      <c r="T67" s="92"/>
      <c r="U67" s="92"/>
      <c r="V67" s="93"/>
      <c r="W67" s="62"/>
      <c r="X67" s="24" t="str">
        <f t="shared" si="5"/>
        <v/>
      </c>
      <c r="Y67" s="24"/>
      <c r="AA67" s="77" t="e">
        <f t="shared" si="2"/>
        <v>#REF!</v>
      </c>
      <c r="AB67" s="78" t="e">
        <f>IF(#REF!=0,$C67,#REF!)</f>
        <v>#REF!</v>
      </c>
      <c r="AC67" s="78" t="e">
        <f t="shared" ref="AC67:BE67" si="13">IF(NOT(VLOOKUP(AB67,$C$28:$H$87,6,FALSE)=""),VLOOKUP(AB67,$C$28:$H$87,6,FALSE),AB67)</f>
        <v>#REF!</v>
      </c>
      <c r="AD67" s="78" t="e">
        <f t="shared" si="13"/>
        <v>#REF!</v>
      </c>
      <c r="AE67" s="78" t="e">
        <f t="shared" si="13"/>
        <v>#REF!</v>
      </c>
      <c r="AF67" s="78" t="e">
        <f t="shared" si="13"/>
        <v>#REF!</v>
      </c>
      <c r="AG67" s="78" t="e">
        <f t="shared" si="13"/>
        <v>#REF!</v>
      </c>
      <c r="AH67" s="78" t="e">
        <f t="shared" si="13"/>
        <v>#REF!</v>
      </c>
      <c r="AI67" s="78" t="e">
        <f t="shared" si="13"/>
        <v>#REF!</v>
      </c>
      <c r="AJ67" s="78" t="e">
        <f t="shared" si="13"/>
        <v>#REF!</v>
      </c>
      <c r="AK67" s="78" t="e">
        <f t="shared" si="13"/>
        <v>#REF!</v>
      </c>
      <c r="AL67" s="78" t="e">
        <f t="shared" si="13"/>
        <v>#REF!</v>
      </c>
      <c r="AM67" s="78" t="e">
        <f t="shared" si="13"/>
        <v>#REF!</v>
      </c>
      <c r="AN67" s="78" t="e">
        <f t="shared" si="13"/>
        <v>#REF!</v>
      </c>
      <c r="AO67" s="78" t="e">
        <f t="shared" si="13"/>
        <v>#REF!</v>
      </c>
      <c r="AP67" s="78" t="e">
        <f t="shared" si="13"/>
        <v>#REF!</v>
      </c>
      <c r="AQ67" s="78" t="e">
        <f t="shared" si="13"/>
        <v>#REF!</v>
      </c>
      <c r="AR67" s="78" t="e">
        <f t="shared" si="13"/>
        <v>#REF!</v>
      </c>
      <c r="AS67" s="78" t="e">
        <f t="shared" si="13"/>
        <v>#REF!</v>
      </c>
      <c r="AT67" s="78" t="e">
        <f t="shared" si="13"/>
        <v>#REF!</v>
      </c>
      <c r="AU67" s="78" t="e">
        <f t="shared" si="13"/>
        <v>#REF!</v>
      </c>
      <c r="AV67" s="78" t="e">
        <f t="shared" si="13"/>
        <v>#REF!</v>
      </c>
      <c r="AW67" s="78" t="e">
        <f t="shared" si="13"/>
        <v>#REF!</v>
      </c>
      <c r="AX67" s="78" t="e">
        <f t="shared" si="13"/>
        <v>#REF!</v>
      </c>
      <c r="AY67" s="78" t="e">
        <f t="shared" si="13"/>
        <v>#REF!</v>
      </c>
      <c r="AZ67" s="78" t="e">
        <f t="shared" si="13"/>
        <v>#REF!</v>
      </c>
      <c r="BA67" s="78" t="e">
        <f t="shared" si="13"/>
        <v>#REF!</v>
      </c>
      <c r="BB67" s="78" t="e">
        <f t="shared" si="13"/>
        <v>#REF!</v>
      </c>
      <c r="BC67" s="78" t="e">
        <f t="shared" si="13"/>
        <v>#REF!</v>
      </c>
      <c r="BD67" s="78" t="e">
        <f t="shared" si="13"/>
        <v>#REF!</v>
      </c>
      <c r="BE67" s="79" t="e">
        <f t="shared" si="13"/>
        <v>#REF!</v>
      </c>
    </row>
    <row r="68" spans="2:57" ht="15.6" customHeight="1">
      <c r="B68" s="41"/>
      <c r="C68" s="56">
        <v>41</v>
      </c>
      <c r="D68" s="53"/>
      <c r="E68" s="88"/>
      <c r="F68" s="89"/>
      <c r="G68" s="90"/>
      <c r="H68" s="65">
        <f t="shared" si="4"/>
        <v>0</v>
      </c>
      <c r="I68" s="91"/>
      <c r="J68" s="92"/>
      <c r="K68" s="93"/>
      <c r="L68" s="86"/>
      <c r="M68" s="86"/>
      <c r="N68" s="86"/>
      <c r="O68" s="140"/>
      <c r="P68" s="141"/>
      <c r="Q68" s="141"/>
      <c r="R68" s="142"/>
      <c r="S68" s="91"/>
      <c r="T68" s="92"/>
      <c r="U68" s="92"/>
      <c r="V68" s="93"/>
      <c r="W68" s="62"/>
      <c r="X68" s="24" t="str">
        <f t="shared" si="5"/>
        <v/>
      </c>
      <c r="Y68" s="24"/>
      <c r="AA68" s="77" t="e">
        <f t="shared" si="2"/>
        <v>#REF!</v>
      </c>
      <c r="AB68" s="78" t="e">
        <f>IF(#REF!=0,$C68,#REF!)</f>
        <v>#REF!</v>
      </c>
      <c r="AC68" s="78" t="e">
        <f t="shared" ref="AC68:BE68" si="14">IF(NOT(VLOOKUP(AB68,$C$28:$H$87,6,FALSE)=""),VLOOKUP(AB68,$C$28:$H$87,6,FALSE),AB68)</f>
        <v>#REF!</v>
      </c>
      <c r="AD68" s="78" t="e">
        <f t="shared" si="14"/>
        <v>#REF!</v>
      </c>
      <c r="AE68" s="78" t="e">
        <f t="shared" si="14"/>
        <v>#REF!</v>
      </c>
      <c r="AF68" s="78" t="e">
        <f t="shared" si="14"/>
        <v>#REF!</v>
      </c>
      <c r="AG68" s="78" t="e">
        <f t="shared" si="14"/>
        <v>#REF!</v>
      </c>
      <c r="AH68" s="78" t="e">
        <f t="shared" si="14"/>
        <v>#REF!</v>
      </c>
      <c r="AI68" s="78" t="e">
        <f t="shared" si="14"/>
        <v>#REF!</v>
      </c>
      <c r="AJ68" s="78" t="e">
        <f t="shared" si="14"/>
        <v>#REF!</v>
      </c>
      <c r="AK68" s="78" t="e">
        <f t="shared" si="14"/>
        <v>#REF!</v>
      </c>
      <c r="AL68" s="78" t="e">
        <f t="shared" si="14"/>
        <v>#REF!</v>
      </c>
      <c r="AM68" s="78" t="e">
        <f t="shared" si="14"/>
        <v>#REF!</v>
      </c>
      <c r="AN68" s="78" t="e">
        <f t="shared" si="14"/>
        <v>#REF!</v>
      </c>
      <c r="AO68" s="78" t="e">
        <f t="shared" si="14"/>
        <v>#REF!</v>
      </c>
      <c r="AP68" s="78" t="e">
        <f t="shared" si="14"/>
        <v>#REF!</v>
      </c>
      <c r="AQ68" s="78" t="e">
        <f t="shared" si="14"/>
        <v>#REF!</v>
      </c>
      <c r="AR68" s="78" t="e">
        <f t="shared" si="14"/>
        <v>#REF!</v>
      </c>
      <c r="AS68" s="78" t="e">
        <f t="shared" si="14"/>
        <v>#REF!</v>
      </c>
      <c r="AT68" s="78" t="e">
        <f t="shared" si="14"/>
        <v>#REF!</v>
      </c>
      <c r="AU68" s="78" t="e">
        <f t="shared" si="14"/>
        <v>#REF!</v>
      </c>
      <c r="AV68" s="78" t="e">
        <f t="shared" si="14"/>
        <v>#REF!</v>
      </c>
      <c r="AW68" s="78" t="e">
        <f t="shared" si="14"/>
        <v>#REF!</v>
      </c>
      <c r="AX68" s="78" t="e">
        <f t="shared" si="14"/>
        <v>#REF!</v>
      </c>
      <c r="AY68" s="78" t="e">
        <f t="shared" si="14"/>
        <v>#REF!</v>
      </c>
      <c r="AZ68" s="78" t="e">
        <f t="shared" si="14"/>
        <v>#REF!</v>
      </c>
      <c r="BA68" s="78" t="e">
        <f t="shared" si="14"/>
        <v>#REF!</v>
      </c>
      <c r="BB68" s="78" t="e">
        <f t="shared" si="14"/>
        <v>#REF!</v>
      </c>
      <c r="BC68" s="78" t="e">
        <f t="shared" si="14"/>
        <v>#REF!</v>
      </c>
      <c r="BD68" s="78" t="e">
        <f t="shared" si="14"/>
        <v>#REF!</v>
      </c>
      <c r="BE68" s="79" t="e">
        <f t="shared" si="14"/>
        <v>#REF!</v>
      </c>
    </row>
    <row r="69" spans="2:57" ht="15.6" customHeight="1">
      <c r="B69" s="41"/>
      <c r="C69" s="56">
        <v>42</v>
      </c>
      <c r="D69" s="53"/>
      <c r="E69" s="88"/>
      <c r="F69" s="89"/>
      <c r="G69" s="90"/>
      <c r="H69" s="65">
        <f t="shared" si="4"/>
        <v>0</v>
      </c>
      <c r="I69" s="91"/>
      <c r="J69" s="92"/>
      <c r="K69" s="93"/>
      <c r="L69" s="86"/>
      <c r="M69" s="86"/>
      <c r="N69" s="86"/>
      <c r="O69" s="140"/>
      <c r="P69" s="141"/>
      <c r="Q69" s="141"/>
      <c r="R69" s="142"/>
      <c r="S69" s="91"/>
      <c r="T69" s="92"/>
      <c r="U69" s="92"/>
      <c r="V69" s="93"/>
      <c r="W69" s="62"/>
      <c r="X69" s="24" t="str">
        <f t="shared" si="5"/>
        <v/>
      </c>
      <c r="Y69" s="24"/>
      <c r="AA69" s="77" t="e">
        <f t="shared" si="2"/>
        <v>#REF!</v>
      </c>
      <c r="AB69" s="78" t="e">
        <f>IF(#REF!=0,$C69,#REF!)</f>
        <v>#REF!</v>
      </c>
      <c r="AC69" s="78" t="e">
        <f t="shared" ref="AC69:BE69" si="15">IF(NOT(VLOOKUP(AB69,$C$28:$H$87,6,FALSE)=""),VLOOKUP(AB69,$C$28:$H$87,6,FALSE),AB69)</f>
        <v>#REF!</v>
      </c>
      <c r="AD69" s="78" t="e">
        <f t="shared" si="15"/>
        <v>#REF!</v>
      </c>
      <c r="AE69" s="78" t="e">
        <f t="shared" si="15"/>
        <v>#REF!</v>
      </c>
      <c r="AF69" s="78" t="e">
        <f t="shared" si="15"/>
        <v>#REF!</v>
      </c>
      <c r="AG69" s="78" t="e">
        <f t="shared" si="15"/>
        <v>#REF!</v>
      </c>
      <c r="AH69" s="78" t="e">
        <f t="shared" si="15"/>
        <v>#REF!</v>
      </c>
      <c r="AI69" s="78" t="e">
        <f t="shared" si="15"/>
        <v>#REF!</v>
      </c>
      <c r="AJ69" s="78" t="e">
        <f t="shared" si="15"/>
        <v>#REF!</v>
      </c>
      <c r="AK69" s="78" t="e">
        <f t="shared" si="15"/>
        <v>#REF!</v>
      </c>
      <c r="AL69" s="78" t="e">
        <f t="shared" si="15"/>
        <v>#REF!</v>
      </c>
      <c r="AM69" s="78" t="e">
        <f t="shared" si="15"/>
        <v>#REF!</v>
      </c>
      <c r="AN69" s="78" t="e">
        <f t="shared" si="15"/>
        <v>#REF!</v>
      </c>
      <c r="AO69" s="78" t="e">
        <f t="shared" si="15"/>
        <v>#REF!</v>
      </c>
      <c r="AP69" s="78" t="e">
        <f t="shared" si="15"/>
        <v>#REF!</v>
      </c>
      <c r="AQ69" s="78" t="e">
        <f t="shared" si="15"/>
        <v>#REF!</v>
      </c>
      <c r="AR69" s="78" t="e">
        <f t="shared" si="15"/>
        <v>#REF!</v>
      </c>
      <c r="AS69" s="78" t="e">
        <f t="shared" si="15"/>
        <v>#REF!</v>
      </c>
      <c r="AT69" s="78" t="e">
        <f t="shared" si="15"/>
        <v>#REF!</v>
      </c>
      <c r="AU69" s="78" t="e">
        <f t="shared" si="15"/>
        <v>#REF!</v>
      </c>
      <c r="AV69" s="78" t="e">
        <f t="shared" si="15"/>
        <v>#REF!</v>
      </c>
      <c r="AW69" s="78" t="e">
        <f t="shared" si="15"/>
        <v>#REF!</v>
      </c>
      <c r="AX69" s="78" t="e">
        <f t="shared" si="15"/>
        <v>#REF!</v>
      </c>
      <c r="AY69" s="78" t="e">
        <f t="shared" si="15"/>
        <v>#REF!</v>
      </c>
      <c r="AZ69" s="78" t="e">
        <f t="shared" si="15"/>
        <v>#REF!</v>
      </c>
      <c r="BA69" s="78" t="e">
        <f t="shared" si="15"/>
        <v>#REF!</v>
      </c>
      <c r="BB69" s="78" t="e">
        <f t="shared" si="15"/>
        <v>#REF!</v>
      </c>
      <c r="BC69" s="78" t="e">
        <f t="shared" si="15"/>
        <v>#REF!</v>
      </c>
      <c r="BD69" s="78" t="e">
        <f t="shared" si="15"/>
        <v>#REF!</v>
      </c>
      <c r="BE69" s="79" t="e">
        <f t="shared" si="15"/>
        <v>#REF!</v>
      </c>
    </row>
    <row r="70" spans="2:57" ht="15.6" customHeight="1">
      <c r="B70" s="41"/>
      <c r="C70" s="56">
        <v>43</v>
      </c>
      <c r="D70" s="53"/>
      <c r="E70" s="88"/>
      <c r="F70" s="89"/>
      <c r="G70" s="90"/>
      <c r="H70" s="65">
        <f t="shared" si="4"/>
        <v>0</v>
      </c>
      <c r="I70" s="91"/>
      <c r="J70" s="92"/>
      <c r="K70" s="93"/>
      <c r="L70" s="86"/>
      <c r="M70" s="86"/>
      <c r="N70" s="86"/>
      <c r="O70" s="140"/>
      <c r="P70" s="141"/>
      <c r="Q70" s="141"/>
      <c r="R70" s="142"/>
      <c r="S70" s="91"/>
      <c r="T70" s="92"/>
      <c r="U70" s="92"/>
      <c r="V70" s="93"/>
      <c r="W70" s="62"/>
      <c r="X70" s="24" t="str">
        <f t="shared" si="5"/>
        <v/>
      </c>
      <c r="Y70" s="24"/>
      <c r="AA70" s="77" t="e">
        <f t="shared" si="2"/>
        <v>#REF!</v>
      </c>
      <c r="AB70" s="78" t="e">
        <f>IF(#REF!=0,$C70,#REF!)</f>
        <v>#REF!</v>
      </c>
      <c r="AC70" s="78" t="e">
        <f t="shared" ref="AC70:BE70" si="16">IF(NOT(VLOOKUP(AB70,$C$28:$H$87,6,FALSE)=""),VLOOKUP(AB70,$C$28:$H$87,6,FALSE),AB70)</f>
        <v>#REF!</v>
      </c>
      <c r="AD70" s="78" t="e">
        <f t="shared" si="16"/>
        <v>#REF!</v>
      </c>
      <c r="AE70" s="78" t="e">
        <f t="shared" si="16"/>
        <v>#REF!</v>
      </c>
      <c r="AF70" s="78" t="e">
        <f t="shared" si="16"/>
        <v>#REF!</v>
      </c>
      <c r="AG70" s="78" t="e">
        <f t="shared" si="16"/>
        <v>#REF!</v>
      </c>
      <c r="AH70" s="78" t="e">
        <f t="shared" si="16"/>
        <v>#REF!</v>
      </c>
      <c r="AI70" s="78" t="e">
        <f t="shared" si="16"/>
        <v>#REF!</v>
      </c>
      <c r="AJ70" s="78" t="e">
        <f t="shared" si="16"/>
        <v>#REF!</v>
      </c>
      <c r="AK70" s="78" t="e">
        <f t="shared" si="16"/>
        <v>#REF!</v>
      </c>
      <c r="AL70" s="78" t="e">
        <f t="shared" si="16"/>
        <v>#REF!</v>
      </c>
      <c r="AM70" s="78" t="e">
        <f t="shared" si="16"/>
        <v>#REF!</v>
      </c>
      <c r="AN70" s="78" t="e">
        <f t="shared" si="16"/>
        <v>#REF!</v>
      </c>
      <c r="AO70" s="78" t="e">
        <f t="shared" si="16"/>
        <v>#REF!</v>
      </c>
      <c r="AP70" s="78" t="e">
        <f t="shared" si="16"/>
        <v>#REF!</v>
      </c>
      <c r="AQ70" s="78" t="e">
        <f t="shared" si="16"/>
        <v>#REF!</v>
      </c>
      <c r="AR70" s="78" t="e">
        <f t="shared" si="16"/>
        <v>#REF!</v>
      </c>
      <c r="AS70" s="78" t="e">
        <f t="shared" si="16"/>
        <v>#REF!</v>
      </c>
      <c r="AT70" s="78" t="e">
        <f t="shared" si="16"/>
        <v>#REF!</v>
      </c>
      <c r="AU70" s="78" t="e">
        <f t="shared" si="16"/>
        <v>#REF!</v>
      </c>
      <c r="AV70" s="78" t="e">
        <f t="shared" si="16"/>
        <v>#REF!</v>
      </c>
      <c r="AW70" s="78" t="e">
        <f t="shared" si="16"/>
        <v>#REF!</v>
      </c>
      <c r="AX70" s="78" t="e">
        <f t="shared" si="16"/>
        <v>#REF!</v>
      </c>
      <c r="AY70" s="78" t="e">
        <f t="shared" si="16"/>
        <v>#REF!</v>
      </c>
      <c r="AZ70" s="78" t="e">
        <f t="shared" si="16"/>
        <v>#REF!</v>
      </c>
      <c r="BA70" s="78" t="e">
        <f t="shared" si="16"/>
        <v>#REF!</v>
      </c>
      <c r="BB70" s="78" t="e">
        <f t="shared" si="16"/>
        <v>#REF!</v>
      </c>
      <c r="BC70" s="78" t="e">
        <f t="shared" si="16"/>
        <v>#REF!</v>
      </c>
      <c r="BD70" s="78" t="e">
        <f t="shared" si="16"/>
        <v>#REF!</v>
      </c>
      <c r="BE70" s="79" t="e">
        <f t="shared" si="16"/>
        <v>#REF!</v>
      </c>
    </row>
    <row r="71" spans="2:57" ht="15.6" customHeight="1">
      <c r="B71" s="41"/>
      <c r="C71" s="56">
        <v>44</v>
      </c>
      <c r="D71" s="53"/>
      <c r="E71" s="88"/>
      <c r="F71" s="89"/>
      <c r="G71" s="90"/>
      <c r="H71" s="65">
        <f t="shared" si="4"/>
        <v>0</v>
      </c>
      <c r="I71" s="91"/>
      <c r="J71" s="92"/>
      <c r="K71" s="93"/>
      <c r="L71" s="86"/>
      <c r="M71" s="86"/>
      <c r="N71" s="86"/>
      <c r="O71" s="140"/>
      <c r="P71" s="141"/>
      <c r="Q71" s="141"/>
      <c r="R71" s="142"/>
      <c r="S71" s="91"/>
      <c r="T71" s="92"/>
      <c r="U71" s="92"/>
      <c r="V71" s="93"/>
      <c r="W71" s="62"/>
      <c r="X71" s="24" t="str">
        <f t="shared" si="5"/>
        <v/>
      </c>
      <c r="Y71" s="24"/>
      <c r="AA71" s="77" t="e">
        <f t="shared" si="2"/>
        <v>#REF!</v>
      </c>
      <c r="AB71" s="78" t="e">
        <f>IF(#REF!=0,$C71,#REF!)</f>
        <v>#REF!</v>
      </c>
      <c r="AC71" s="78" t="e">
        <f t="shared" ref="AC71:BE71" si="17">IF(NOT(VLOOKUP(AB71,$C$28:$H$87,6,FALSE)=""),VLOOKUP(AB71,$C$28:$H$87,6,FALSE),AB71)</f>
        <v>#REF!</v>
      </c>
      <c r="AD71" s="78" t="e">
        <f t="shared" si="17"/>
        <v>#REF!</v>
      </c>
      <c r="AE71" s="78" t="e">
        <f t="shared" si="17"/>
        <v>#REF!</v>
      </c>
      <c r="AF71" s="78" t="e">
        <f t="shared" si="17"/>
        <v>#REF!</v>
      </c>
      <c r="AG71" s="78" t="e">
        <f t="shared" si="17"/>
        <v>#REF!</v>
      </c>
      <c r="AH71" s="78" t="e">
        <f t="shared" si="17"/>
        <v>#REF!</v>
      </c>
      <c r="AI71" s="78" t="e">
        <f t="shared" si="17"/>
        <v>#REF!</v>
      </c>
      <c r="AJ71" s="78" t="e">
        <f t="shared" si="17"/>
        <v>#REF!</v>
      </c>
      <c r="AK71" s="78" t="e">
        <f t="shared" si="17"/>
        <v>#REF!</v>
      </c>
      <c r="AL71" s="78" t="e">
        <f t="shared" si="17"/>
        <v>#REF!</v>
      </c>
      <c r="AM71" s="78" t="e">
        <f t="shared" si="17"/>
        <v>#REF!</v>
      </c>
      <c r="AN71" s="78" t="e">
        <f t="shared" si="17"/>
        <v>#REF!</v>
      </c>
      <c r="AO71" s="78" t="e">
        <f t="shared" si="17"/>
        <v>#REF!</v>
      </c>
      <c r="AP71" s="78" t="e">
        <f t="shared" si="17"/>
        <v>#REF!</v>
      </c>
      <c r="AQ71" s="78" t="e">
        <f t="shared" si="17"/>
        <v>#REF!</v>
      </c>
      <c r="AR71" s="78" t="e">
        <f t="shared" si="17"/>
        <v>#REF!</v>
      </c>
      <c r="AS71" s="78" t="e">
        <f t="shared" si="17"/>
        <v>#REF!</v>
      </c>
      <c r="AT71" s="78" t="e">
        <f t="shared" si="17"/>
        <v>#REF!</v>
      </c>
      <c r="AU71" s="78" t="e">
        <f t="shared" si="17"/>
        <v>#REF!</v>
      </c>
      <c r="AV71" s="78" t="e">
        <f t="shared" si="17"/>
        <v>#REF!</v>
      </c>
      <c r="AW71" s="78" t="e">
        <f t="shared" si="17"/>
        <v>#REF!</v>
      </c>
      <c r="AX71" s="78" t="e">
        <f t="shared" si="17"/>
        <v>#REF!</v>
      </c>
      <c r="AY71" s="78" t="e">
        <f t="shared" si="17"/>
        <v>#REF!</v>
      </c>
      <c r="AZ71" s="78" t="e">
        <f t="shared" si="17"/>
        <v>#REF!</v>
      </c>
      <c r="BA71" s="78" t="e">
        <f t="shared" si="17"/>
        <v>#REF!</v>
      </c>
      <c r="BB71" s="78" t="e">
        <f t="shared" si="17"/>
        <v>#REF!</v>
      </c>
      <c r="BC71" s="78" t="e">
        <f t="shared" si="17"/>
        <v>#REF!</v>
      </c>
      <c r="BD71" s="78" t="e">
        <f t="shared" si="17"/>
        <v>#REF!</v>
      </c>
      <c r="BE71" s="79" t="e">
        <f t="shared" si="17"/>
        <v>#REF!</v>
      </c>
    </row>
    <row r="72" spans="2:57" ht="15.6" customHeight="1">
      <c r="B72" s="41"/>
      <c r="C72" s="56">
        <v>45</v>
      </c>
      <c r="D72" s="53"/>
      <c r="E72" s="88"/>
      <c r="F72" s="89"/>
      <c r="G72" s="90"/>
      <c r="H72" s="65">
        <f t="shared" si="4"/>
        <v>0</v>
      </c>
      <c r="I72" s="91"/>
      <c r="J72" s="92"/>
      <c r="K72" s="93"/>
      <c r="L72" s="86"/>
      <c r="M72" s="86"/>
      <c r="N72" s="86"/>
      <c r="O72" s="140"/>
      <c r="P72" s="141"/>
      <c r="Q72" s="141"/>
      <c r="R72" s="142"/>
      <c r="S72" s="91"/>
      <c r="T72" s="92"/>
      <c r="U72" s="92"/>
      <c r="V72" s="93"/>
      <c r="W72" s="62"/>
      <c r="X72" s="24" t="str">
        <f t="shared" si="5"/>
        <v/>
      </c>
      <c r="Y72" s="24"/>
      <c r="AA72" s="77" t="e">
        <f t="shared" si="2"/>
        <v>#REF!</v>
      </c>
      <c r="AB72" s="78" t="e">
        <f>IF(#REF!=0,$C72,#REF!)</f>
        <v>#REF!</v>
      </c>
      <c r="AC72" s="78" t="e">
        <f t="shared" ref="AC72:BE72" si="18">IF(NOT(VLOOKUP(AB72,$C$28:$H$87,6,FALSE)=""),VLOOKUP(AB72,$C$28:$H$87,6,FALSE),AB72)</f>
        <v>#REF!</v>
      </c>
      <c r="AD72" s="78" t="e">
        <f t="shared" si="18"/>
        <v>#REF!</v>
      </c>
      <c r="AE72" s="78" t="e">
        <f t="shared" si="18"/>
        <v>#REF!</v>
      </c>
      <c r="AF72" s="78" t="e">
        <f t="shared" si="18"/>
        <v>#REF!</v>
      </c>
      <c r="AG72" s="78" t="e">
        <f t="shared" si="18"/>
        <v>#REF!</v>
      </c>
      <c r="AH72" s="78" t="e">
        <f t="shared" si="18"/>
        <v>#REF!</v>
      </c>
      <c r="AI72" s="78" t="e">
        <f t="shared" si="18"/>
        <v>#REF!</v>
      </c>
      <c r="AJ72" s="78" t="e">
        <f t="shared" si="18"/>
        <v>#REF!</v>
      </c>
      <c r="AK72" s="78" t="e">
        <f t="shared" si="18"/>
        <v>#REF!</v>
      </c>
      <c r="AL72" s="78" t="e">
        <f t="shared" si="18"/>
        <v>#REF!</v>
      </c>
      <c r="AM72" s="78" t="e">
        <f t="shared" si="18"/>
        <v>#REF!</v>
      </c>
      <c r="AN72" s="78" t="e">
        <f t="shared" si="18"/>
        <v>#REF!</v>
      </c>
      <c r="AO72" s="78" t="e">
        <f t="shared" si="18"/>
        <v>#REF!</v>
      </c>
      <c r="AP72" s="78" t="e">
        <f t="shared" si="18"/>
        <v>#REF!</v>
      </c>
      <c r="AQ72" s="78" t="e">
        <f t="shared" si="18"/>
        <v>#REF!</v>
      </c>
      <c r="AR72" s="78" t="e">
        <f t="shared" si="18"/>
        <v>#REF!</v>
      </c>
      <c r="AS72" s="78" t="e">
        <f t="shared" si="18"/>
        <v>#REF!</v>
      </c>
      <c r="AT72" s="78" t="e">
        <f t="shared" si="18"/>
        <v>#REF!</v>
      </c>
      <c r="AU72" s="78" t="e">
        <f t="shared" si="18"/>
        <v>#REF!</v>
      </c>
      <c r="AV72" s="78" t="e">
        <f t="shared" si="18"/>
        <v>#REF!</v>
      </c>
      <c r="AW72" s="78" t="e">
        <f t="shared" si="18"/>
        <v>#REF!</v>
      </c>
      <c r="AX72" s="78" t="e">
        <f t="shared" si="18"/>
        <v>#REF!</v>
      </c>
      <c r="AY72" s="78" t="e">
        <f t="shared" si="18"/>
        <v>#REF!</v>
      </c>
      <c r="AZ72" s="78" t="e">
        <f t="shared" si="18"/>
        <v>#REF!</v>
      </c>
      <c r="BA72" s="78" t="e">
        <f t="shared" si="18"/>
        <v>#REF!</v>
      </c>
      <c r="BB72" s="78" t="e">
        <f t="shared" si="18"/>
        <v>#REF!</v>
      </c>
      <c r="BC72" s="78" t="e">
        <f t="shared" si="18"/>
        <v>#REF!</v>
      </c>
      <c r="BD72" s="78" t="e">
        <f t="shared" si="18"/>
        <v>#REF!</v>
      </c>
      <c r="BE72" s="79" t="e">
        <f t="shared" si="18"/>
        <v>#REF!</v>
      </c>
    </row>
    <row r="73" spans="2:57" ht="15.6" customHeight="1">
      <c r="B73" s="41"/>
      <c r="C73" s="56">
        <v>46</v>
      </c>
      <c r="D73" s="53"/>
      <c r="E73" s="88"/>
      <c r="F73" s="89"/>
      <c r="G73" s="90"/>
      <c r="H73" s="65">
        <f t="shared" si="4"/>
        <v>0</v>
      </c>
      <c r="I73" s="91"/>
      <c r="J73" s="92"/>
      <c r="K73" s="93"/>
      <c r="L73" s="86"/>
      <c r="M73" s="86"/>
      <c r="N73" s="86"/>
      <c r="O73" s="140"/>
      <c r="P73" s="141"/>
      <c r="Q73" s="141"/>
      <c r="R73" s="142"/>
      <c r="S73" s="91"/>
      <c r="T73" s="92"/>
      <c r="U73" s="92"/>
      <c r="V73" s="93"/>
      <c r="W73" s="62"/>
      <c r="X73" s="24" t="str">
        <f t="shared" si="5"/>
        <v/>
      </c>
      <c r="Y73" s="24"/>
      <c r="AA73" s="77" t="e">
        <f t="shared" si="2"/>
        <v>#REF!</v>
      </c>
      <c r="AB73" s="78" t="e">
        <f>IF(#REF!=0,$C73,#REF!)</f>
        <v>#REF!</v>
      </c>
      <c r="AC73" s="78" t="e">
        <f t="shared" ref="AC73:BE73" si="19">IF(NOT(VLOOKUP(AB73,$C$28:$H$87,6,FALSE)=""),VLOOKUP(AB73,$C$28:$H$87,6,FALSE),AB73)</f>
        <v>#REF!</v>
      </c>
      <c r="AD73" s="78" t="e">
        <f t="shared" si="19"/>
        <v>#REF!</v>
      </c>
      <c r="AE73" s="78" t="e">
        <f t="shared" si="19"/>
        <v>#REF!</v>
      </c>
      <c r="AF73" s="78" t="e">
        <f t="shared" si="19"/>
        <v>#REF!</v>
      </c>
      <c r="AG73" s="78" t="e">
        <f t="shared" si="19"/>
        <v>#REF!</v>
      </c>
      <c r="AH73" s="78" t="e">
        <f t="shared" si="19"/>
        <v>#REF!</v>
      </c>
      <c r="AI73" s="78" t="e">
        <f t="shared" si="19"/>
        <v>#REF!</v>
      </c>
      <c r="AJ73" s="78" t="e">
        <f t="shared" si="19"/>
        <v>#REF!</v>
      </c>
      <c r="AK73" s="78" t="e">
        <f t="shared" si="19"/>
        <v>#REF!</v>
      </c>
      <c r="AL73" s="78" t="e">
        <f t="shared" si="19"/>
        <v>#REF!</v>
      </c>
      <c r="AM73" s="78" t="e">
        <f t="shared" si="19"/>
        <v>#REF!</v>
      </c>
      <c r="AN73" s="78" t="e">
        <f t="shared" si="19"/>
        <v>#REF!</v>
      </c>
      <c r="AO73" s="78" t="e">
        <f t="shared" si="19"/>
        <v>#REF!</v>
      </c>
      <c r="AP73" s="78" t="e">
        <f t="shared" si="19"/>
        <v>#REF!</v>
      </c>
      <c r="AQ73" s="78" t="e">
        <f t="shared" si="19"/>
        <v>#REF!</v>
      </c>
      <c r="AR73" s="78" t="e">
        <f t="shared" si="19"/>
        <v>#REF!</v>
      </c>
      <c r="AS73" s="78" t="e">
        <f t="shared" si="19"/>
        <v>#REF!</v>
      </c>
      <c r="AT73" s="78" t="e">
        <f t="shared" si="19"/>
        <v>#REF!</v>
      </c>
      <c r="AU73" s="78" t="e">
        <f t="shared" si="19"/>
        <v>#REF!</v>
      </c>
      <c r="AV73" s="78" t="e">
        <f t="shared" si="19"/>
        <v>#REF!</v>
      </c>
      <c r="AW73" s="78" t="e">
        <f t="shared" si="19"/>
        <v>#REF!</v>
      </c>
      <c r="AX73" s="78" t="e">
        <f t="shared" si="19"/>
        <v>#REF!</v>
      </c>
      <c r="AY73" s="78" t="e">
        <f t="shared" si="19"/>
        <v>#REF!</v>
      </c>
      <c r="AZ73" s="78" t="e">
        <f t="shared" si="19"/>
        <v>#REF!</v>
      </c>
      <c r="BA73" s="78" t="e">
        <f t="shared" si="19"/>
        <v>#REF!</v>
      </c>
      <c r="BB73" s="78" t="e">
        <f t="shared" si="19"/>
        <v>#REF!</v>
      </c>
      <c r="BC73" s="78" t="e">
        <f t="shared" si="19"/>
        <v>#REF!</v>
      </c>
      <c r="BD73" s="78" t="e">
        <f t="shared" si="19"/>
        <v>#REF!</v>
      </c>
      <c r="BE73" s="79" t="e">
        <f t="shared" si="19"/>
        <v>#REF!</v>
      </c>
    </row>
    <row r="74" spans="2:57" ht="15.6" customHeight="1">
      <c r="B74" s="41"/>
      <c r="C74" s="56">
        <v>47</v>
      </c>
      <c r="D74" s="53"/>
      <c r="E74" s="88"/>
      <c r="F74" s="89"/>
      <c r="G74" s="90"/>
      <c r="H74" s="65">
        <f t="shared" si="4"/>
        <v>0</v>
      </c>
      <c r="I74" s="91"/>
      <c r="J74" s="92"/>
      <c r="K74" s="93"/>
      <c r="L74" s="86"/>
      <c r="M74" s="86"/>
      <c r="N74" s="86"/>
      <c r="O74" s="140"/>
      <c r="P74" s="141"/>
      <c r="Q74" s="141"/>
      <c r="R74" s="142"/>
      <c r="S74" s="91"/>
      <c r="T74" s="92"/>
      <c r="U74" s="92"/>
      <c r="V74" s="93"/>
      <c r="W74" s="62"/>
      <c r="X74" s="24" t="str">
        <f t="shared" si="5"/>
        <v/>
      </c>
      <c r="Y74" s="24"/>
      <c r="AA74" s="77" t="e">
        <f t="shared" si="2"/>
        <v>#REF!</v>
      </c>
      <c r="AB74" s="78" t="e">
        <f>IF(#REF!=0,$C74,#REF!)</f>
        <v>#REF!</v>
      </c>
      <c r="AC74" s="78" t="e">
        <f t="shared" ref="AC74:BE74" si="20">IF(NOT(VLOOKUP(AB74,$C$28:$H$87,6,FALSE)=""),VLOOKUP(AB74,$C$28:$H$87,6,FALSE),AB74)</f>
        <v>#REF!</v>
      </c>
      <c r="AD74" s="78" t="e">
        <f t="shared" si="20"/>
        <v>#REF!</v>
      </c>
      <c r="AE74" s="78" t="e">
        <f t="shared" si="20"/>
        <v>#REF!</v>
      </c>
      <c r="AF74" s="78" t="e">
        <f t="shared" si="20"/>
        <v>#REF!</v>
      </c>
      <c r="AG74" s="78" t="e">
        <f t="shared" si="20"/>
        <v>#REF!</v>
      </c>
      <c r="AH74" s="78" t="e">
        <f t="shared" si="20"/>
        <v>#REF!</v>
      </c>
      <c r="AI74" s="78" t="e">
        <f t="shared" si="20"/>
        <v>#REF!</v>
      </c>
      <c r="AJ74" s="78" t="e">
        <f t="shared" si="20"/>
        <v>#REF!</v>
      </c>
      <c r="AK74" s="78" t="e">
        <f t="shared" si="20"/>
        <v>#REF!</v>
      </c>
      <c r="AL74" s="78" t="e">
        <f t="shared" si="20"/>
        <v>#REF!</v>
      </c>
      <c r="AM74" s="78" t="e">
        <f t="shared" si="20"/>
        <v>#REF!</v>
      </c>
      <c r="AN74" s="78" t="e">
        <f t="shared" si="20"/>
        <v>#REF!</v>
      </c>
      <c r="AO74" s="78" t="e">
        <f t="shared" si="20"/>
        <v>#REF!</v>
      </c>
      <c r="AP74" s="78" t="e">
        <f t="shared" si="20"/>
        <v>#REF!</v>
      </c>
      <c r="AQ74" s="78" t="e">
        <f t="shared" si="20"/>
        <v>#REF!</v>
      </c>
      <c r="AR74" s="78" t="e">
        <f t="shared" si="20"/>
        <v>#REF!</v>
      </c>
      <c r="AS74" s="78" t="e">
        <f t="shared" si="20"/>
        <v>#REF!</v>
      </c>
      <c r="AT74" s="78" t="e">
        <f t="shared" si="20"/>
        <v>#REF!</v>
      </c>
      <c r="AU74" s="78" t="e">
        <f t="shared" si="20"/>
        <v>#REF!</v>
      </c>
      <c r="AV74" s="78" t="e">
        <f t="shared" si="20"/>
        <v>#REF!</v>
      </c>
      <c r="AW74" s="78" t="e">
        <f t="shared" si="20"/>
        <v>#REF!</v>
      </c>
      <c r="AX74" s="78" t="e">
        <f t="shared" si="20"/>
        <v>#REF!</v>
      </c>
      <c r="AY74" s="78" t="e">
        <f t="shared" si="20"/>
        <v>#REF!</v>
      </c>
      <c r="AZ74" s="78" t="e">
        <f t="shared" si="20"/>
        <v>#REF!</v>
      </c>
      <c r="BA74" s="78" t="e">
        <f t="shared" si="20"/>
        <v>#REF!</v>
      </c>
      <c r="BB74" s="78" t="e">
        <f t="shared" si="20"/>
        <v>#REF!</v>
      </c>
      <c r="BC74" s="78" t="e">
        <f t="shared" si="20"/>
        <v>#REF!</v>
      </c>
      <c r="BD74" s="78" t="e">
        <f t="shared" si="20"/>
        <v>#REF!</v>
      </c>
      <c r="BE74" s="79" t="e">
        <f t="shared" si="20"/>
        <v>#REF!</v>
      </c>
    </row>
    <row r="75" spans="2:57" ht="15.6" customHeight="1">
      <c r="B75" s="41"/>
      <c r="C75" s="56">
        <v>48</v>
      </c>
      <c r="D75" s="53"/>
      <c r="E75" s="88"/>
      <c r="F75" s="89"/>
      <c r="G75" s="90"/>
      <c r="H75" s="65">
        <f t="shared" si="4"/>
        <v>0</v>
      </c>
      <c r="I75" s="91"/>
      <c r="J75" s="92"/>
      <c r="K75" s="93"/>
      <c r="L75" s="86"/>
      <c r="M75" s="86"/>
      <c r="N75" s="86"/>
      <c r="O75" s="140"/>
      <c r="P75" s="141"/>
      <c r="Q75" s="141"/>
      <c r="R75" s="142"/>
      <c r="S75" s="91"/>
      <c r="T75" s="92"/>
      <c r="U75" s="92"/>
      <c r="V75" s="93"/>
      <c r="W75" s="62"/>
      <c r="X75" s="24" t="str">
        <f t="shared" si="5"/>
        <v/>
      </c>
      <c r="Y75" s="24"/>
      <c r="AA75" s="77" t="e">
        <f t="shared" si="2"/>
        <v>#REF!</v>
      </c>
      <c r="AB75" s="78" t="e">
        <f>IF(#REF!=0,$C75,#REF!)</f>
        <v>#REF!</v>
      </c>
      <c r="AC75" s="78" t="e">
        <f t="shared" ref="AC75:BE75" si="21">IF(NOT(VLOOKUP(AB75,$C$28:$H$87,6,FALSE)=""),VLOOKUP(AB75,$C$28:$H$87,6,FALSE),AB75)</f>
        <v>#REF!</v>
      </c>
      <c r="AD75" s="78" t="e">
        <f t="shared" si="21"/>
        <v>#REF!</v>
      </c>
      <c r="AE75" s="78" t="e">
        <f t="shared" si="21"/>
        <v>#REF!</v>
      </c>
      <c r="AF75" s="78" t="e">
        <f t="shared" si="21"/>
        <v>#REF!</v>
      </c>
      <c r="AG75" s="78" t="e">
        <f t="shared" si="21"/>
        <v>#REF!</v>
      </c>
      <c r="AH75" s="78" t="e">
        <f t="shared" si="21"/>
        <v>#REF!</v>
      </c>
      <c r="AI75" s="78" t="e">
        <f t="shared" si="21"/>
        <v>#REF!</v>
      </c>
      <c r="AJ75" s="78" t="e">
        <f t="shared" si="21"/>
        <v>#REF!</v>
      </c>
      <c r="AK75" s="78" t="e">
        <f t="shared" si="21"/>
        <v>#REF!</v>
      </c>
      <c r="AL75" s="78" t="e">
        <f t="shared" si="21"/>
        <v>#REF!</v>
      </c>
      <c r="AM75" s="78" t="e">
        <f t="shared" si="21"/>
        <v>#REF!</v>
      </c>
      <c r="AN75" s="78" t="e">
        <f t="shared" si="21"/>
        <v>#REF!</v>
      </c>
      <c r="AO75" s="78" t="e">
        <f t="shared" si="21"/>
        <v>#REF!</v>
      </c>
      <c r="AP75" s="78" t="e">
        <f t="shared" si="21"/>
        <v>#REF!</v>
      </c>
      <c r="AQ75" s="78" t="e">
        <f t="shared" si="21"/>
        <v>#REF!</v>
      </c>
      <c r="AR75" s="78" t="e">
        <f t="shared" si="21"/>
        <v>#REF!</v>
      </c>
      <c r="AS75" s="78" t="e">
        <f t="shared" si="21"/>
        <v>#REF!</v>
      </c>
      <c r="AT75" s="78" t="e">
        <f t="shared" si="21"/>
        <v>#REF!</v>
      </c>
      <c r="AU75" s="78" t="e">
        <f t="shared" si="21"/>
        <v>#REF!</v>
      </c>
      <c r="AV75" s="78" t="e">
        <f t="shared" si="21"/>
        <v>#REF!</v>
      </c>
      <c r="AW75" s="78" t="e">
        <f t="shared" si="21"/>
        <v>#REF!</v>
      </c>
      <c r="AX75" s="78" t="e">
        <f t="shared" si="21"/>
        <v>#REF!</v>
      </c>
      <c r="AY75" s="78" t="e">
        <f t="shared" si="21"/>
        <v>#REF!</v>
      </c>
      <c r="AZ75" s="78" t="e">
        <f t="shared" si="21"/>
        <v>#REF!</v>
      </c>
      <c r="BA75" s="78" t="e">
        <f t="shared" si="21"/>
        <v>#REF!</v>
      </c>
      <c r="BB75" s="78" t="e">
        <f t="shared" si="21"/>
        <v>#REF!</v>
      </c>
      <c r="BC75" s="78" t="e">
        <f t="shared" si="21"/>
        <v>#REF!</v>
      </c>
      <c r="BD75" s="78" t="e">
        <f t="shared" si="21"/>
        <v>#REF!</v>
      </c>
      <c r="BE75" s="79" t="e">
        <f t="shared" si="21"/>
        <v>#REF!</v>
      </c>
    </row>
    <row r="76" spans="2:57" ht="15.6" customHeight="1">
      <c r="B76" s="41"/>
      <c r="C76" s="56">
        <v>49</v>
      </c>
      <c r="D76" s="53"/>
      <c r="E76" s="88"/>
      <c r="F76" s="89"/>
      <c r="G76" s="90"/>
      <c r="H76" s="65">
        <f t="shared" si="4"/>
        <v>0</v>
      </c>
      <c r="I76" s="91"/>
      <c r="J76" s="92"/>
      <c r="K76" s="93"/>
      <c r="L76" s="86"/>
      <c r="M76" s="86"/>
      <c r="N76" s="86"/>
      <c r="O76" s="140"/>
      <c r="P76" s="141"/>
      <c r="Q76" s="141"/>
      <c r="R76" s="142"/>
      <c r="S76" s="91"/>
      <c r="T76" s="92"/>
      <c r="U76" s="92"/>
      <c r="V76" s="93"/>
      <c r="W76" s="62"/>
      <c r="X76" s="24" t="str">
        <f t="shared" si="5"/>
        <v/>
      </c>
      <c r="Y76" s="24"/>
      <c r="AA76" s="77" t="e">
        <f t="shared" si="2"/>
        <v>#REF!</v>
      </c>
      <c r="AB76" s="78" t="e">
        <f>IF(#REF!=0,$C76,#REF!)</f>
        <v>#REF!</v>
      </c>
      <c r="AC76" s="78" t="e">
        <f t="shared" ref="AC76:BE76" si="22">IF(NOT(VLOOKUP(AB76,$C$28:$H$87,6,FALSE)=""),VLOOKUP(AB76,$C$28:$H$87,6,FALSE),AB76)</f>
        <v>#REF!</v>
      </c>
      <c r="AD76" s="78" t="e">
        <f t="shared" si="22"/>
        <v>#REF!</v>
      </c>
      <c r="AE76" s="78" t="e">
        <f t="shared" si="22"/>
        <v>#REF!</v>
      </c>
      <c r="AF76" s="78" t="e">
        <f t="shared" si="22"/>
        <v>#REF!</v>
      </c>
      <c r="AG76" s="78" t="e">
        <f t="shared" si="22"/>
        <v>#REF!</v>
      </c>
      <c r="AH76" s="78" t="e">
        <f t="shared" si="22"/>
        <v>#REF!</v>
      </c>
      <c r="AI76" s="78" t="e">
        <f t="shared" si="22"/>
        <v>#REF!</v>
      </c>
      <c r="AJ76" s="78" t="e">
        <f t="shared" si="22"/>
        <v>#REF!</v>
      </c>
      <c r="AK76" s="78" t="e">
        <f t="shared" si="22"/>
        <v>#REF!</v>
      </c>
      <c r="AL76" s="78" t="e">
        <f t="shared" si="22"/>
        <v>#REF!</v>
      </c>
      <c r="AM76" s="78" t="e">
        <f t="shared" si="22"/>
        <v>#REF!</v>
      </c>
      <c r="AN76" s="78" t="e">
        <f t="shared" si="22"/>
        <v>#REF!</v>
      </c>
      <c r="AO76" s="78" t="e">
        <f t="shared" si="22"/>
        <v>#REF!</v>
      </c>
      <c r="AP76" s="78" t="e">
        <f t="shared" si="22"/>
        <v>#REF!</v>
      </c>
      <c r="AQ76" s="78" t="e">
        <f t="shared" si="22"/>
        <v>#REF!</v>
      </c>
      <c r="AR76" s="78" t="e">
        <f t="shared" si="22"/>
        <v>#REF!</v>
      </c>
      <c r="AS76" s="78" t="e">
        <f t="shared" si="22"/>
        <v>#REF!</v>
      </c>
      <c r="AT76" s="78" t="e">
        <f t="shared" si="22"/>
        <v>#REF!</v>
      </c>
      <c r="AU76" s="78" t="e">
        <f t="shared" si="22"/>
        <v>#REF!</v>
      </c>
      <c r="AV76" s="78" t="e">
        <f t="shared" si="22"/>
        <v>#REF!</v>
      </c>
      <c r="AW76" s="78" t="e">
        <f t="shared" si="22"/>
        <v>#REF!</v>
      </c>
      <c r="AX76" s="78" t="e">
        <f t="shared" si="22"/>
        <v>#REF!</v>
      </c>
      <c r="AY76" s="78" t="e">
        <f t="shared" si="22"/>
        <v>#REF!</v>
      </c>
      <c r="AZ76" s="78" t="e">
        <f t="shared" si="22"/>
        <v>#REF!</v>
      </c>
      <c r="BA76" s="78" t="e">
        <f t="shared" si="22"/>
        <v>#REF!</v>
      </c>
      <c r="BB76" s="78" t="e">
        <f t="shared" si="22"/>
        <v>#REF!</v>
      </c>
      <c r="BC76" s="78" t="e">
        <f t="shared" si="22"/>
        <v>#REF!</v>
      </c>
      <c r="BD76" s="78" t="e">
        <f t="shared" si="22"/>
        <v>#REF!</v>
      </c>
      <c r="BE76" s="79" t="e">
        <f t="shared" si="22"/>
        <v>#REF!</v>
      </c>
    </row>
    <row r="77" spans="2:57" ht="15.6" customHeight="1">
      <c r="B77" s="41"/>
      <c r="C77" s="56">
        <v>50</v>
      </c>
      <c r="D77" s="53"/>
      <c r="E77" s="88"/>
      <c r="F77" s="89"/>
      <c r="G77" s="90"/>
      <c r="H77" s="65">
        <f t="shared" si="4"/>
        <v>0</v>
      </c>
      <c r="I77" s="91"/>
      <c r="J77" s="92"/>
      <c r="K77" s="93"/>
      <c r="L77" s="86"/>
      <c r="M77" s="86"/>
      <c r="N77" s="86"/>
      <c r="O77" s="140"/>
      <c r="P77" s="141"/>
      <c r="Q77" s="141"/>
      <c r="R77" s="142"/>
      <c r="S77" s="91"/>
      <c r="T77" s="92"/>
      <c r="U77" s="92"/>
      <c r="V77" s="93"/>
      <c r="W77" s="62"/>
      <c r="X77" s="24" t="str">
        <f t="shared" si="5"/>
        <v/>
      </c>
      <c r="Y77" s="24"/>
      <c r="AA77" s="77" t="e">
        <f t="shared" si="2"/>
        <v>#REF!</v>
      </c>
      <c r="AB77" s="78" t="e">
        <f>IF(#REF!=0,$C77,#REF!)</f>
        <v>#REF!</v>
      </c>
      <c r="AC77" s="78" t="e">
        <f t="shared" ref="AC77:BE77" si="23">IF(NOT(VLOOKUP(AB77,$C$28:$H$87,6,FALSE)=""),VLOOKUP(AB77,$C$28:$H$87,6,FALSE),AB77)</f>
        <v>#REF!</v>
      </c>
      <c r="AD77" s="78" t="e">
        <f t="shared" si="23"/>
        <v>#REF!</v>
      </c>
      <c r="AE77" s="78" t="e">
        <f t="shared" si="23"/>
        <v>#REF!</v>
      </c>
      <c r="AF77" s="78" t="e">
        <f t="shared" si="23"/>
        <v>#REF!</v>
      </c>
      <c r="AG77" s="78" t="e">
        <f t="shared" si="23"/>
        <v>#REF!</v>
      </c>
      <c r="AH77" s="78" t="e">
        <f t="shared" si="23"/>
        <v>#REF!</v>
      </c>
      <c r="AI77" s="78" t="e">
        <f t="shared" si="23"/>
        <v>#REF!</v>
      </c>
      <c r="AJ77" s="78" t="e">
        <f t="shared" si="23"/>
        <v>#REF!</v>
      </c>
      <c r="AK77" s="78" t="e">
        <f t="shared" si="23"/>
        <v>#REF!</v>
      </c>
      <c r="AL77" s="78" t="e">
        <f t="shared" si="23"/>
        <v>#REF!</v>
      </c>
      <c r="AM77" s="78" t="e">
        <f t="shared" si="23"/>
        <v>#REF!</v>
      </c>
      <c r="AN77" s="78" t="e">
        <f t="shared" si="23"/>
        <v>#REF!</v>
      </c>
      <c r="AO77" s="78" t="e">
        <f t="shared" si="23"/>
        <v>#REF!</v>
      </c>
      <c r="AP77" s="78" t="e">
        <f t="shared" si="23"/>
        <v>#REF!</v>
      </c>
      <c r="AQ77" s="78" t="e">
        <f t="shared" si="23"/>
        <v>#REF!</v>
      </c>
      <c r="AR77" s="78" t="e">
        <f t="shared" si="23"/>
        <v>#REF!</v>
      </c>
      <c r="AS77" s="78" t="e">
        <f t="shared" si="23"/>
        <v>#REF!</v>
      </c>
      <c r="AT77" s="78" t="e">
        <f t="shared" si="23"/>
        <v>#REF!</v>
      </c>
      <c r="AU77" s="78" t="e">
        <f t="shared" si="23"/>
        <v>#REF!</v>
      </c>
      <c r="AV77" s="78" t="e">
        <f t="shared" si="23"/>
        <v>#REF!</v>
      </c>
      <c r="AW77" s="78" t="e">
        <f t="shared" si="23"/>
        <v>#REF!</v>
      </c>
      <c r="AX77" s="78" t="e">
        <f t="shared" si="23"/>
        <v>#REF!</v>
      </c>
      <c r="AY77" s="78" t="e">
        <f t="shared" si="23"/>
        <v>#REF!</v>
      </c>
      <c r="AZ77" s="78" t="e">
        <f t="shared" si="23"/>
        <v>#REF!</v>
      </c>
      <c r="BA77" s="78" t="e">
        <f t="shared" si="23"/>
        <v>#REF!</v>
      </c>
      <c r="BB77" s="78" t="e">
        <f t="shared" si="23"/>
        <v>#REF!</v>
      </c>
      <c r="BC77" s="78" t="e">
        <f t="shared" si="23"/>
        <v>#REF!</v>
      </c>
      <c r="BD77" s="78" t="e">
        <f t="shared" si="23"/>
        <v>#REF!</v>
      </c>
      <c r="BE77" s="79" t="e">
        <f t="shared" si="23"/>
        <v>#REF!</v>
      </c>
    </row>
    <row r="78" spans="2:57" ht="15.6" customHeight="1">
      <c r="B78" s="41"/>
      <c r="C78" s="56">
        <v>51</v>
      </c>
      <c r="D78" s="53"/>
      <c r="E78" s="88"/>
      <c r="F78" s="89"/>
      <c r="G78" s="90"/>
      <c r="H78" s="65">
        <f t="shared" si="4"/>
        <v>0</v>
      </c>
      <c r="I78" s="91"/>
      <c r="J78" s="92"/>
      <c r="K78" s="93"/>
      <c r="L78" s="86"/>
      <c r="M78" s="86"/>
      <c r="N78" s="86"/>
      <c r="O78" s="140"/>
      <c r="P78" s="141"/>
      <c r="Q78" s="141"/>
      <c r="R78" s="142"/>
      <c r="S78" s="91"/>
      <c r="T78" s="92"/>
      <c r="U78" s="92"/>
      <c r="V78" s="93"/>
      <c r="W78" s="62"/>
      <c r="X78" s="24" t="str">
        <f t="shared" si="5"/>
        <v/>
      </c>
      <c r="Y78" s="24"/>
      <c r="AA78" s="77" t="e">
        <f t="shared" si="2"/>
        <v>#REF!</v>
      </c>
      <c r="AB78" s="78" t="e">
        <f>IF(#REF!=0,$C78,#REF!)</f>
        <v>#REF!</v>
      </c>
      <c r="AC78" s="78" t="e">
        <f t="shared" ref="AC78:BE78" si="24">IF(NOT(VLOOKUP(AB78,$C$28:$H$87,6,FALSE)=""),VLOOKUP(AB78,$C$28:$H$87,6,FALSE),AB78)</f>
        <v>#REF!</v>
      </c>
      <c r="AD78" s="78" t="e">
        <f t="shared" si="24"/>
        <v>#REF!</v>
      </c>
      <c r="AE78" s="78" t="e">
        <f t="shared" si="24"/>
        <v>#REF!</v>
      </c>
      <c r="AF78" s="78" t="e">
        <f t="shared" si="24"/>
        <v>#REF!</v>
      </c>
      <c r="AG78" s="78" t="e">
        <f t="shared" si="24"/>
        <v>#REF!</v>
      </c>
      <c r="AH78" s="78" t="e">
        <f t="shared" si="24"/>
        <v>#REF!</v>
      </c>
      <c r="AI78" s="78" t="e">
        <f t="shared" si="24"/>
        <v>#REF!</v>
      </c>
      <c r="AJ78" s="78" t="e">
        <f t="shared" si="24"/>
        <v>#REF!</v>
      </c>
      <c r="AK78" s="78" t="e">
        <f t="shared" si="24"/>
        <v>#REF!</v>
      </c>
      <c r="AL78" s="78" t="e">
        <f t="shared" si="24"/>
        <v>#REF!</v>
      </c>
      <c r="AM78" s="78" t="e">
        <f t="shared" si="24"/>
        <v>#REF!</v>
      </c>
      <c r="AN78" s="78" t="e">
        <f t="shared" si="24"/>
        <v>#REF!</v>
      </c>
      <c r="AO78" s="78" t="e">
        <f t="shared" si="24"/>
        <v>#REF!</v>
      </c>
      <c r="AP78" s="78" t="e">
        <f t="shared" si="24"/>
        <v>#REF!</v>
      </c>
      <c r="AQ78" s="78" t="e">
        <f t="shared" si="24"/>
        <v>#REF!</v>
      </c>
      <c r="AR78" s="78" t="e">
        <f t="shared" si="24"/>
        <v>#REF!</v>
      </c>
      <c r="AS78" s="78" t="e">
        <f t="shared" si="24"/>
        <v>#REF!</v>
      </c>
      <c r="AT78" s="78" t="e">
        <f t="shared" si="24"/>
        <v>#REF!</v>
      </c>
      <c r="AU78" s="78" t="e">
        <f t="shared" si="24"/>
        <v>#REF!</v>
      </c>
      <c r="AV78" s="78" t="e">
        <f t="shared" si="24"/>
        <v>#REF!</v>
      </c>
      <c r="AW78" s="78" t="e">
        <f t="shared" si="24"/>
        <v>#REF!</v>
      </c>
      <c r="AX78" s="78" t="e">
        <f t="shared" si="24"/>
        <v>#REF!</v>
      </c>
      <c r="AY78" s="78" t="e">
        <f t="shared" si="24"/>
        <v>#REF!</v>
      </c>
      <c r="AZ78" s="78" t="e">
        <f t="shared" si="24"/>
        <v>#REF!</v>
      </c>
      <c r="BA78" s="78" t="e">
        <f t="shared" si="24"/>
        <v>#REF!</v>
      </c>
      <c r="BB78" s="78" t="e">
        <f t="shared" si="24"/>
        <v>#REF!</v>
      </c>
      <c r="BC78" s="78" t="e">
        <f t="shared" si="24"/>
        <v>#REF!</v>
      </c>
      <c r="BD78" s="78" t="e">
        <f t="shared" si="24"/>
        <v>#REF!</v>
      </c>
      <c r="BE78" s="79" t="e">
        <f t="shared" si="24"/>
        <v>#REF!</v>
      </c>
    </row>
    <row r="79" spans="2:57" ht="15.6" customHeight="1">
      <c r="B79" s="41"/>
      <c r="C79" s="56">
        <v>52</v>
      </c>
      <c r="D79" s="53"/>
      <c r="E79" s="88"/>
      <c r="F79" s="89"/>
      <c r="G79" s="90"/>
      <c r="H79" s="65">
        <f t="shared" si="4"/>
        <v>0</v>
      </c>
      <c r="I79" s="91"/>
      <c r="J79" s="92"/>
      <c r="K79" s="93"/>
      <c r="L79" s="86"/>
      <c r="M79" s="86"/>
      <c r="N79" s="86"/>
      <c r="O79" s="140"/>
      <c r="P79" s="141"/>
      <c r="Q79" s="141"/>
      <c r="R79" s="142"/>
      <c r="S79" s="91"/>
      <c r="T79" s="92"/>
      <c r="U79" s="92"/>
      <c r="V79" s="93"/>
      <c r="W79" s="62"/>
      <c r="X79" s="24" t="str">
        <f t="shared" si="5"/>
        <v/>
      </c>
      <c r="Y79" s="24"/>
      <c r="AA79" s="77" t="e">
        <f t="shared" si="2"/>
        <v>#REF!</v>
      </c>
      <c r="AB79" s="78" t="e">
        <f>IF(#REF!=0,$C79,#REF!)</f>
        <v>#REF!</v>
      </c>
      <c r="AC79" s="78" t="e">
        <f t="shared" ref="AC79:BE79" si="25">IF(NOT(VLOOKUP(AB79,$C$28:$H$87,6,FALSE)=""),VLOOKUP(AB79,$C$28:$H$87,6,FALSE),AB79)</f>
        <v>#REF!</v>
      </c>
      <c r="AD79" s="78" t="e">
        <f t="shared" si="25"/>
        <v>#REF!</v>
      </c>
      <c r="AE79" s="78" t="e">
        <f t="shared" si="25"/>
        <v>#REF!</v>
      </c>
      <c r="AF79" s="78" t="e">
        <f t="shared" si="25"/>
        <v>#REF!</v>
      </c>
      <c r="AG79" s="78" t="e">
        <f t="shared" si="25"/>
        <v>#REF!</v>
      </c>
      <c r="AH79" s="78" t="e">
        <f t="shared" si="25"/>
        <v>#REF!</v>
      </c>
      <c r="AI79" s="78" t="e">
        <f t="shared" si="25"/>
        <v>#REF!</v>
      </c>
      <c r="AJ79" s="78" t="e">
        <f t="shared" si="25"/>
        <v>#REF!</v>
      </c>
      <c r="AK79" s="78" t="e">
        <f t="shared" si="25"/>
        <v>#REF!</v>
      </c>
      <c r="AL79" s="78" t="e">
        <f t="shared" si="25"/>
        <v>#REF!</v>
      </c>
      <c r="AM79" s="78" t="e">
        <f t="shared" si="25"/>
        <v>#REF!</v>
      </c>
      <c r="AN79" s="78" t="e">
        <f t="shared" si="25"/>
        <v>#REF!</v>
      </c>
      <c r="AO79" s="78" t="e">
        <f t="shared" si="25"/>
        <v>#REF!</v>
      </c>
      <c r="AP79" s="78" t="e">
        <f t="shared" si="25"/>
        <v>#REF!</v>
      </c>
      <c r="AQ79" s="78" t="e">
        <f t="shared" si="25"/>
        <v>#REF!</v>
      </c>
      <c r="AR79" s="78" t="e">
        <f t="shared" si="25"/>
        <v>#REF!</v>
      </c>
      <c r="AS79" s="78" t="e">
        <f t="shared" si="25"/>
        <v>#REF!</v>
      </c>
      <c r="AT79" s="78" t="e">
        <f t="shared" si="25"/>
        <v>#REF!</v>
      </c>
      <c r="AU79" s="78" t="e">
        <f t="shared" si="25"/>
        <v>#REF!</v>
      </c>
      <c r="AV79" s="78" t="e">
        <f t="shared" si="25"/>
        <v>#REF!</v>
      </c>
      <c r="AW79" s="78" t="e">
        <f t="shared" si="25"/>
        <v>#REF!</v>
      </c>
      <c r="AX79" s="78" t="e">
        <f t="shared" si="25"/>
        <v>#REF!</v>
      </c>
      <c r="AY79" s="78" t="e">
        <f t="shared" si="25"/>
        <v>#REF!</v>
      </c>
      <c r="AZ79" s="78" t="e">
        <f t="shared" si="25"/>
        <v>#REF!</v>
      </c>
      <c r="BA79" s="78" t="e">
        <f t="shared" si="25"/>
        <v>#REF!</v>
      </c>
      <c r="BB79" s="78" t="e">
        <f t="shared" si="25"/>
        <v>#REF!</v>
      </c>
      <c r="BC79" s="78" t="e">
        <f t="shared" si="25"/>
        <v>#REF!</v>
      </c>
      <c r="BD79" s="78" t="e">
        <f t="shared" si="25"/>
        <v>#REF!</v>
      </c>
      <c r="BE79" s="79" t="e">
        <f t="shared" si="25"/>
        <v>#REF!</v>
      </c>
    </row>
    <row r="80" spans="2:57" ht="15.6" customHeight="1">
      <c r="B80" s="41"/>
      <c r="C80" s="56">
        <v>53</v>
      </c>
      <c r="D80" s="53"/>
      <c r="E80" s="88"/>
      <c r="F80" s="89"/>
      <c r="G80" s="90"/>
      <c r="H80" s="65">
        <f t="shared" si="4"/>
        <v>0</v>
      </c>
      <c r="I80" s="91"/>
      <c r="J80" s="92"/>
      <c r="K80" s="93"/>
      <c r="L80" s="86"/>
      <c r="M80" s="86"/>
      <c r="N80" s="86"/>
      <c r="O80" s="140"/>
      <c r="P80" s="141"/>
      <c r="Q80" s="141"/>
      <c r="R80" s="142"/>
      <c r="S80" s="91"/>
      <c r="T80" s="92"/>
      <c r="U80" s="92"/>
      <c r="V80" s="93"/>
      <c r="W80" s="62"/>
      <c r="X80" s="24" t="str">
        <f t="shared" si="5"/>
        <v/>
      </c>
      <c r="Y80" s="24"/>
      <c r="AA80" s="77" t="e">
        <f t="shared" si="2"/>
        <v>#REF!</v>
      </c>
      <c r="AB80" s="78" t="e">
        <f>IF(#REF!=0,$C80,#REF!)</f>
        <v>#REF!</v>
      </c>
      <c r="AC80" s="78" t="e">
        <f t="shared" ref="AC80:BE80" si="26">IF(NOT(VLOOKUP(AB80,$C$28:$H$87,6,FALSE)=""),VLOOKUP(AB80,$C$28:$H$87,6,FALSE),AB80)</f>
        <v>#REF!</v>
      </c>
      <c r="AD80" s="78" t="e">
        <f t="shared" si="26"/>
        <v>#REF!</v>
      </c>
      <c r="AE80" s="78" t="e">
        <f t="shared" si="26"/>
        <v>#REF!</v>
      </c>
      <c r="AF80" s="78" t="e">
        <f t="shared" si="26"/>
        <v>#REF!</v>
      </c>
      <c r="AG80" s="78" t="e">
        <f t="shared" si="26"/>
        <v>#REF!</v>
      </c>
      <c r="AH80" s="78" t="e">
        <f t="shared" si="26"/>
        <v>#REF!</v>
      </c>
      <c r="AI80" s="78" t="e">
        <f t="shared" si="26"/>
        <v>#REF!</v>
      </c>
      <c r="AJ80" s="78" t="e">
        <f t="shared" si="26"/>
        <v>#REF!</v>
      </c>
      <c r="AK80" s="78" t="e">
        <f t="shared" si="26"/>
        <v>#REF!</v>
      </c>
      <c r="AL80" s="78" t="e">
        <f t="shared" si="26"/>
        <v>#REF!</v>
      </c>
      <c r="AM80" s="78" t="e">
        <f t="shared" si="26"/>
        <v>#REF!</v>
      </c>
      <c r="AN80" s="78" t="e">
        <f t="shared" si="26"/>
        <v>#REF!</v>
      </c>
      <c r="AO80" s="78" t="e">
        <f t="shared" si="26"/>
        <v>#REF!</v>
      </c>
      <c r="AP80" s="78" t="e">
        <f t="shared" si="26"/>
        <v>#REF!</v>
      </c>
      <c r="AQ80" s="78" t="e">
        <f t="shared" si="26"/>
        <v>#REF!</v>
      </c>
      <c r="AR80" s="78" t="e">
        <f t="shared" si="26"/>
        <v>#REF!</v>
      </c>
      <c r="AS80" s="78" t="e">
        <f t="shared" si="26"/>
        <v>#REF!</v>
      </c>
      <c r="AT80" s="78" t="e">
        <f t="shared" si="26"/>
        <v>#REF!</v>
      </c>
      <c r="AU80" s="78" t="e">
        <f t="shared" si="26"/>
        <v>#REF!</v>
      </c>
      <c r="AV80" s="78" t="e">
        <f t="shared" si="26"/>
        <v>#REF!</v>
      </c>
      <c r="AW80" s="78" t="e">
        <f t="shared" si="26"/>
        <v>#REF!</v>
      </c>
      <c r="AX80" s="78" t="e">
        <f t="shared" si="26"/>
        <v>#REF!</v>
      </c>
      <c r="AY80" s="78" t="e">
        <f t="shared" si="26"/>
        <v>#REF!</v>
      </c>
      <c r="AZ80" s="78" t="e">
        <f t="shared" si="26"/>
        <v>#REF!</v>
      </c>
      <c r="BA80" s="78" t="e">
        <f t="shared" si="26"/>
        <v>#REF!</v>
      </c>
      <c r="BB80" s="78" t="e">
        <f t="shared" si="26"/>
        <v>#REF!</v>
      </c>
      <c r="BC80" s="78" t="e">
        <f t="shared" si="26"/>
        <v>#REF!</v>
      </c>
      <c r="BD80" s="78" t="e">
        <f t="shared" si="26"/>
        <v>#REF!</v>
      </c>
      <c r="BE80" s="79" t="e">
        <f t="shared" si="26"/>
        <v>#REF!</v>
      </c>
    </row>
    <row r="81" spans="2:57" ht="15.6" customHeight="1">
      <c r="B81" s="41"/>
      <c r="C81" s="56">
        <v>54</v>
      </c>
      <c r="D81" s="53"/>
      <c r="E81" s="88"/>
      <c r="F81" s="89"/>
      <c r="G81" s="90"/>
      <c r="H81" s="65">
        <f t="shared" si="4"/>
        <v>0</v>
      </c>
      <c r="I81" s="91"/>
      <c r="J81" s="92"/>
      <c r="K81" s="93"/>
      <c r="L81" s="86"/>
      <c r="M81" s="86"/>
      <c r="N81" s="86"/>
      <c r="O81" s="140"/>
      <c r="P81" s="141"/>
      <c r="Q81" s="141"/>
      <c r="R81" s="142"/>
      <c r="S81" s="91"/>
      <c r="T81" s="92"/>
      <c r="U81" s="92"/>
      <c r="V81" s="93"/>
      <c r="W81" s="62"/>
      <c r="X81" s="24" t="str">
        <f t="shared" si="5"/>
        <v/>
      </c>
      <c r="Y81" s="24"/>
      <c r="AA81" s="77" t="e">
        <f t="shared" si="2"/>
        <v>#REF!</v>
      </c>
      <c r="AB81" s="78" t="e">
        <f>IF(#REF!=0,$C81,#REF!)</f>
        <v>#REF!</v>
      </c>
      <c r="AC81" s="78" t="e">
        <f t="shared" ref="AC81:BE81" si="27">IF(NOT(VLOOKUP(AB81,$C$28:$H$87,6,FALSE)=""),VLOOKUP(AB81,$C$28:$H$87,6,FALSE),AB81)</f>
        <v>#REF!</v>
      </c>
      <c r="AD81" s="78" t="e">
        <f t="shared" si="27"/>
        <v>#REF!</v>
      </c>
      <c r="AE81" s="78" t="e">
        <f t="shared" si="27"/>
        <v>#REF!</v>
      </c>
      <c r="AF81" s="78" t="e">
        <f t="shared" si="27"/>
        <v>#REF!</v>
      </c>
      <c r="AG81" s="78" t="e">
        <f t="shared" si="27"/>
        <v>#REF!</v>
      </c>
      <c r="AH81" s="78" t="e">
        <f t="shared" si="27"/>
        <v>#REF!</v>
      </c>
      <c r="AI81" s="78" t="e">
        <f t="shared" si="27"/>
        <v>#REF!</v>
      </c>
      <c r="AJ81" s="78" t="e">
        <f t="shared" si="27"/>
        <v>#REF!</v>
      </c>
      <c r="AK81" s="78" t="e">
        <f t="shared" si="27"/>
        <v>#REF!</v>
      </c>
      <c r="AL81" s="78" t="e">
        <f t="shared" si="27"/>
        <v>#REF!</v>
      </c>
      <c r="AM81" s="78" t="e">
        <f t="shared" si="27"/>
        <v>#REF!</v>
      </c>
      <c r="AN81" s="78" t="e">
        <f t="shared" si="27"/>
        <v>#REF!</v>
      </c>
      <c r="AO81" s="78" t="e">
        <f t="shared" si="27"/>
        <v>#REF!</v>
      </c>
      <c r="AP81" s="78" t="e">
        <f t="shared" si="27"/>
        <v>#REF!</v>
      </c>
      <c r="AQ81" s="78" t="e">
        <f t="shared" si="27"/>
        <v>#REF!</v>
      </c>
      <c r="AR81" s="78" t="e">
        <f t="shared" si="27"/>
        <v>#REF!</v>
      </c>
      <c r="AS81" s="78" t="e">
        <f t="shared" si="27"/>
        <v>#REF!</v>
      </c>
      <c r="AT81" s="78" t="e">
        <f t="shared" si="27"/>
        <v>#REF!</v>
      </c>
      <c r="AU81" s="78" t="e">
        <f t="shared" si="27"/>
        <v>#REF!</v>
      </c>
      <c r="AV81" s="78" t="e">
        <f t="shared" si="27"/>
        <v>#REF!</v>
      </c>
      <c r="AW81" s="78" t="e">
        <f t="shared" si="27"/>
        <v>#REF!</v>
      </c>
      <c r="AX81" s="78" t="e">
        <f t="shared" si="27"/>
        <v>#REF!</v>
      </c>
      <c r="AY81" s="78" t="e">
        <f t="shared" si="27"/>
        <v>#REF!</v>
      </c>
      <c r="AZ81" s="78" t="e">
        <f t="shared" si="27"/>
        <v>#REF!</v>
      </c>
      <c r="BA81" s="78" t="e">
        <f t="shared" si="27"/>
        <v>#REF!</v>
      </c>
      <c r="BB81" s="78" t="e">
        <f t="shared" si="27"/>
        <v>#REF!</v>
      </c>
      <c r="BC81" s="78" t="e">
        <f t="shared" si="27"/>
        <v>#REF!</v>
      </c>
      <c r="BD81" s="78" t="e">
        <f t="shared" si="27"/>
        <v>#REF!</v>
      </c>
      <c r="BE81" s="79" t="e">
        <f t="shared" si="27"/>
        <v>#REF!</v>
      </c>
    </row>
    <row r="82" spans="2:57" ht="15.6" customHeight="1">
      <c r="B82" s="41"/>
      <c r="C82" s="56">
        <v>55</v>
      </c>
      <c r="D82" s="53"/>
      <c r="E82" s="88"/>
      <c r="F82" s="89"/>
      <c r="G82" s="90"/>
      <c r="H82" s="65">
        <f t="shared" si="4"/>
        <v>0</v>
      </c>
      <c r="I82" s="91"/>
      <c r="J82" s="92"/>
      <c r="K82" s="93"/>
      <c r="L82" s="86"/>
      <c r="M82" s="86"/>
      <c r="N82" s="86"/>
      <c r="O82" s="140"/>
      <c r="P82" s="141"/>
      <c r="Q82" s="141"/>
      <c r="R82" s="142"/>
      <c r="S82" s="91"/>
      <c r="T82" s="92"/>
      <c r="U82" s="92"/>
      <c r="V82" s="93"/>
      <c r="W82" s="62"/>
      <c r="X82" s="24" t="str">
        <f t="shared" si="5"/>
        <v/>
      </c>
      <c r="Y82" s="24"/>
      <c r="AA82" s="77" t="e">
        <f t="shared" si="2"/>
        <v>#REF!</v>
      </c>
      <c r="AB82" s="78" t="e">
        <f>IF(#REF!=0,$C82,#REF!)</f>
        <v>#REF!</v>
      </c>
      <c r="AC82" s="78" t="e">
        <f t="shared" ref="AC82:BE82" si="28">IF(NOT(VLOOKUP(AB82,$C$28:$H$87,6,FALSE)=""),VLOOKUP(AB82,$C$28:$H$87,6,FALSE),AB82)</f>
        <v>#REF!</v>
      </c>
      <c r="AD82" s="78" t="e">
        <f t="shared" si="28"/>
        <v>#REF!</v>
      </c>
      <c r="AE82" s="78" t="e">
        <f t="shared" si="28"/>
        <v>#REF!</v>
      </c>
      <c r="AF82" s="78" t="e">
        <f t="shared" si="28"/>
        <v>#REF!</v>
      </c>
      <c r="AG82" s="78" t="e">
        <f t="shared" si="28"/>
        <v>#REF!</v>
      </c>
      <c r="AH82" s="78" t="e">
        <f t="shared" si="28"/>
        <v>#REF!</v>
      </c>
      <c r="AI82" s="78" t="e">
        <f t="shared" si="28"/>
        <v>#REF!</v>
      </c>
      <c r="AJ82" s="78" t="e">
        <f t="shared" si="28"/>
        <v>#REF!</v>
      </c>
      <c r="AK82" s="78" t="e">
        <f t="shared" si="28"/>
        <v>#REF!</v>
      </c>
      <c r="AL82" s="78" t="e">
        <f t="shared" si="28"/>
        <v>#REF!</v>
      </c>
      <c r="AM82" s="78" t="e">
        <f t="shared" si="28"/>
        <v>#REF!</v>
      </c>
      <c r="AN82" s="78" t="e">
        <f t="shared" si="28"/>
        <v>#REF!</v>
      </c>
      <c r="AO82" s="78" t="e">
        <f t="shared" si="28"/>
        <v>#REF!</v>
      </c>
      <c r="AP82" s="78" t="e">
        <f t="shared" si="28"/>
        <v>#REF!</v>
      </c>
      <c r="AQ82" s="78" t="e">
        <f t="shared" si="28"/>
        <v>#REF!</v>
      </c>
      <c r="AR82" s="78" t="e">
        <f t="shared" si="28"/>
        <v>#REF!</v>
      </c>
      <c r="AS82" s="78" t="e">
        <f t="shared" si="28"/>
        <v>#REF!</v>
      </c>
      <c r="AT82" s="78" t="e">
        <f t="shared" si="28"/>
        <v>#REF!</v>
      </c>
      <c r="AU82" s="78" t="e">
        <f t="shared" si="28"/>
        <v>#REF!</v>
      </c>
      <c r="AV82" s="78" t="e">
        <f t="shared" si="28"/>
        <v>#REF!</v>
      </c>
      <c r="AW82" s="78" t="e">
        <f t="shared" si="28"/>
        <v>#REF!</v>
      </c>
      <c r="AX82" s="78" t="e">
        <f t="shared" si="28"/>
        <v>#REF!</v>
      </c>
      <c r="AY82" s="78" t="e">
        <f t="shared" si="28"/>
        <v>#REF!</v>
      </c>
      <c r="AZ82" s="78" t="e">
        <f t="shared" si="28"/>
        <v>#REF!</v>
      </c>
      <c r="BA82" s="78" t="e">
        <f t="shared" si="28"/>
        <v>#REF!</v>
      </c>
      <c r="BB82" s="78" t="e">
        <f t="shared" si="28"/>
        <v>#REF!</v>
      </c>
      <c r="BC82" s="78" t="e">
        <f t="shared" si="28"/>
        <v>#REF!</v>
      </c>
      <c r="BD82" s="78" t="e">
        <f t="shared" si="28"/>
        <v>#REF!</v>
      </c>
      <c r="BE82" s="79" t="e">
        <f t="shared" si="28"/>
        <v>#REF!</v>
      </c>
    </row>
    <row r="83" spans="2:57" ht="15.6" customHeight="1">
      <c r="B83" s="41"/>
      <c r="C83" s="56">
        <v>56</v>
      </c>
      <c r="D83" s="53"/>
      <c r="E83" s="88"/>
      <c r="F83" s="89"/>
      <c r="G83" s="90"/>
      <c r="H83" s="65">
        <f t="shared" si="4"/>
        <v>0</v>
      </c>
      <c r="I83" s="91"/>
      <c r="J83" s="92"/>
      <c r="K83" s="93"/>
      <c r="L83" s="86"/>
      <c r="M83" s="86"/>
      <c r="N83" s="86"/>
      <c r="O83" s="140"/>
      <c r="P83" s="141"/>
      <c r="Q83" s="141"/>
      <c r="R83" s="142"/>
      <c r="S83" s="91"/>
      <c r="T83" s="92"/>
      <c r="U83" s="92"/>
      <c r="V83" s="93"/>
      <c r="W83" s="62"/>
      <c r="X83" s="24" t="str">
        <f t="shared" si="5"/>
        <v/>
      </c>
      <c r="Y83" s="24"/>
      <c r="AA83" s="77" t="e">
        <f t="shared" si="2"/>
        <v>#REF!</v>
      </c>
      <c r="AB83" s="78" t="e">
        <f>IF(#REF!=0,$C83,#REF!)</f>
        <v>#REF!</v>
      </c>
      <c r="AC83" s="78" t="e">
        <f t="shared" ref="AC83:BE83" si="29">IF(NOT(VLOOKUP(AB83,$C$28:$H$87,6,FALSE)=""),VLOOKUP(AB83,$C$28:$H$87,6,FALSE),AB83)</f>
        <v>#REF!</v>
      </c>
      <c r="AD83" s="78" t="e">
        <f t="shared" si="29"/>
        <v>#REF!</v>
      </c>
      <c r="AE83" s="78" t="e">
        <f t="shared" si="29"/>
        <v>#REF!</v>
      </c>
      <c r="AF83" s="78" t="e">
        <f t="shared" si="29"/>
        <v>#REF!</v>
      </c>
      <c r="AG83" s="78" t="e">
        <f t="shared" si="29"/>
        <v>#REF!</v>
      </c>
      <c r="AH83" s="78" t="e">
        <f t="shared" si="29"/>
        <v>#REF!</v>
      </c>
      <c r="AI83" s="78" t="e">
        <f t="shared" si="29"/>
        <v>#REF!</v>
      </c>
      <c r="AJ83" s="78" t="e">
        <f t="shared" si="29"/>
        <v>#REF!</v>
      </c>
      <c r="AK83" s="78" t="e">
        <f t="shared" si="29"/>
        <v>#REF!</v>
      </c>
      <c r="AL83" s="78" t="e">
        <f t="shared" si="29"/>
        <v>#REF!</v>
      </c>
      <c r="AM83" s="78" t="e">
        <f t="shared" si="29"/>
        <v>#REF!</v>
      </c>
      <c r="AN83" s="78" t="e">
        <f t="shared" si="29"/>
        <v>#REF!</v>
      </c>
      <c r="AO83" s="78" t="e">
        <f t="shared" si="29"/>
        <v>#REF!</v>
      </c>
      <c r="AP83" s="78" t="e">
        <f t="shared" si="29"/>
        <v>#REF!</v>
      </c>
      <c r="AQ83" s="78" t="e">
        <f t="shared" si="29"/>
        <v>#REF!</v>
      </c>
      <c r="AR83" s="78" t="e">
        <f t="shared" si="29"/>
        <v>#REF!</v>
      </c>
      <c r="AS83" s="78" t="e">
        <f t="shared" si="29"/>
        <v>#REF!</v>
      </c>
      <c r="AT83" s="78" t="e">
        <f t="shared" si="29"/>
        <v>#REF!</v>
      </c>
      <c r="AU83" s="78" t="e">
        <f t="shared" si="29"/>
        <v>#REF!</v>
      </c>
      <c r="AV83" s="78" t="e">
        <f t="shared" si="29"/>
        <v>#REF!</v>
      </c>
      <c r="AW83" s="78" t="e">
        <f t="shared" si="29"/>
        <v>#REF!</v>
      </c>
      <c r="AX83" s="78" t="e">
        <f t="shared" si="29"/>
        <v>#REF!</v>
      </c>
      <c r="AY83" s="78" t="e">
        <f t="shared" si="29"/>
        <v>#REF!</v>
      </c>
      <c r="AZ83" s="78" t="e">
        <f t="shared" si="29"/>
        <v>#REF!</v>
      </c>
      <c r="BA83" s="78" t="e">
        <f t="shared" si="29"/>
        <v>#REF!</v>
      </c>
      <c r="BB83" s="78" t="e">
        <f t="shared" si="29"/>
        <v>#REF!</v>
      </c>
      <c r="BC83" s="78" t="e">
        <f t="shared" si="29"/>
        <v>#REF!</v>
      </c>
      <c r="BD83" s="78" t="e">
        <f t="shared" si="29"/>
        <v>#REF!</v>
      </c>
      <c r="BE83" s="79" t="e">
        <f t="shared" si="29"/>
        <v>#REF!</v>
      </c>
    </row>
    <row r="84" spans="2:57" ht="15.6" customHeight="1">
      <c r="B84" s="41"/>
      <c r="C84" s="56">
        <v>57</v>
      </c>
      <c r="D84" s="53"/>
      <c r="E84" s="88"/>
      <c r="F84" s="89"/>
      <c r="G84" s="90"/>
      <c r="H84" s="65">
        <f t="shared" si="4"/>
        <v>0</v>
      </c>
      <c r="I84" s="91"/>
      <c r="J84" s="92"/>
      <c r="K84" s="93"/>
      <c r="L84" s="86"/>
      <c r="M84" s="86"/>
      <c r="N84" s="86"/>
      <c r="O84" s="140"/>
      <c r="P84" s="141"/>
      <c r="Q84" s="141"/>
      <c r="R84" s="142"/>
      <c r="S84" s="91"/>
      <c r="T84" s="92"/>
      <c r="U84" s="92"/>
      <c r="V84" s="93"/>
      <c r="W84" s="62"/>
      <c r="X84" s="24" t="str">
        <f t="shared" si="5"/>
        <v/>
      </c>
      <c r="Y84" s="24"/>
      <c r="AA84" s="77" t="e">
        <f t="shared" si="2"/>
        <v>#REF!</v>
      </c>
      <c r="AB84" s="78" t="e">
        <f>IF(#REF!=0,$C84,#REF!)</f>
        <v>#REF!</v>
      </c>
      <c r="AC84" s="78" t="e">
        <f t="shared" ref="AC84:BE84" si="30">IF(NOT(VLOOKUP(AB84,$C$28:$H$87,6,FALSE)=""),VLOOKUP(AB84,$C$28:$H$87,6,FALSE),AB84)</f>
        <v>#REF!</v>
      </c>
      <c r="AD84" s="78" t="e">
        <f t="shared" si="30"/>
        <v>#REF!</v>
      </c>
      <c r="AE84" s="78" t="e">
        <f t="shared" si="30"/>
        <v>#REF!</v>
      </c>
      <c r="AF84" s="78" t="e">
        <f t="shared" si="30"/>
        <v>#REF!</v>
      </c>
      <c r="AG84" s="78" t="e">
        <f t="shared" si="30"/>
        <v>#REF!</v>
      </c>
      <c r="AH84" s="78" t="e">
        <f t="shared" si="30"/>
        <v>#REF!</v>
      </c>
      <c r="AI84" s="78" t="e">
        <f t="shared" si="30"/>
        <v>#REF!</v>
      </c>
      <c r="AJ84" s="78" t="e">
        <f t="shared" si="30"/>
        <v>#REF!</v>
      </c>
      <c r="AK84" s="78" t="e">
        <f t="shared" si="30"/>
        <v>#REF!</v>
      </c>
      <c r="AL84" s="78" t="e">
        <f t="shared" si="30"/>
        <v>#REF!</v>
      </c>
      <c r="AM84" s="78" t="e">
        <f t="shared" si="30"/>
        <v>#REF!</v>
      </c>
      <c r="AN84" s="78" t="e">
        <f t="shared" si="30"/>
        <v>#REF!</v>
      </c>
      <c r="AO84" s="78" t="e">
        <f t="shared" si="30"/>
        <v>#REF!</v>
      </c>
      <c r="AP84" s="78" t="e">
        <f t="shared" si="30"/>
        <v>#REF!</v>
      </c>
      <c r="AQ84" s="78" t="e">
        <f t="shared" si="30"/>
        <v>#REF!</v>
      </c>
      <c r="AR84" s="78" t="e">
        <f t="shared" si="30"/>
        <v>#REF!</v>
      </c>
      <c r="AS84" s="78" t="e">
        <f t="shared" si="30"/>
        <v>#REF!</v>
      </c>
      <c r="AT84" s="78" t="e">
        <f t="shared" si="30"/>
        <v>#REF!</v>
      </c>
      <c r="AU84" s="78" t="e">
        <f t="shared" si="30"/>
        <v>#REF!</v>
      </c>
      <c r="AV84" s="78" t="e">
        <f t="shared" si="30"/>
        <v>#REF!</v>
      </c>
      <c r="AW84" s="78" t="e">
        <f t="shared" si="30"/>
        <v>#REF!</v>
      </c>
      <c r="AX84" s="78" t="e">
        <f t="shared" si="30"/>
        <v>#REF!</v>
      </c>
      <c r="AY84" s="78" t="e">
        <f t="shared" si="30"/>
        <v>#REF!</v>
      </c>
      <c r="AZ84" s="78" t="e">
        <f t="shared" si="30"/>
        <v>#REF!</v>
      </c>
      <c r="BA84" s="78" t="e">
        <f t="shared" si="30"/>
        <v>#REF!</v>
      </c>
      <c r="BB84" s="78" t="e">
        <f t="shared" si="30"/>
        <v>#REF!</v>
      </c>
      <c r="BC84" s="78" t="e">
        <f t="shared" si="30"/>
        <v>#REF!</v>
      </c>
      <c r="BD84" s="78" t="e">
        <f t="shared" si="30"/>
        <v>#REF!</v>
      </c>
      <c r="BE84" s="79" t="e">
        <f t="shared" si="30"/>
        <v>#REF!</v>
      </c>
    </row>
    <row r="85" spans="2:57" ht="15.6" customHeight="1">
      <c r="B85" s="41"/>
      <c r="C85" s="56">
        <v>58</v>
      </c>
      <c r="D85" s="53"/>
      <c r="E85" s="88"/>
      <c r="F85" s="89"/>
      <c r="G85" s="90"/>
      <c r="H85" s="65">
        <f t="shared" si="4"/>
        <v>0</v>
      </c>
      <c r="I85" s="91"/>
      <c r="J85" s="92"/>
      <c r="K85" s="93"/>
      <c r="L85" s="86"/>
      <c r="M85" s="86"/>
      <c r="N85" s="86"/>
      <c r="O85" s="140"/>
      <c r="P85" s="141"/>
      <c r="Q85" s="141"/>
      <c r="R85" s="142"/>
      <c r="S85" s="91"/>
      <c r="T85" s="92"/>
      <c r="U85" s="92"/>
      <c r="V85" s="93"/>
      <c r="W85" s="62"/>
      <c r="X85" s="24" t="str">
        <f t="shared" si="5"/>
        <v/>
      </c>
      <c r="Y85" s="24"/>
      <c r="AA85" s="77" t="e">
        <f t="shared" si="2"/>
        <v>#REF!</v>
      </c>
      <c r="AB85" s="78" t="e">
        <f>IF(#REF!=0,$C85,#REF!)</f>
        <v>#REF!</v>
      </c>
      <c r="AC85" s="78" t="e">
        <f t="shared" ref="AC85:BE85" si="31">IF(NOT(VLOOKUP(AB85,$C$28:$H$87,6,FALSE)=""),VLOOKUP(AB85,$C$28:$H$87,6,FALSE),AB85)</f>
        <v>#REF!</v>
      </c>
      <c r="AD85" s="78" t="e">
        <f t="shared" si="31"/>
        <v>#REF!</v>
      </c>
      <c r="AE85" s="78" t="e">
        <f t="shared" si="31"/>
        <v>#REF!</v>
      </c>
      <c r="AF85" s="78" t="e">
        <f t="shared" si="31"/>
        <v>#REF!</v>
      </c>
      <c r="AG85" s="78" t="e">
        <f t="shared" si="31"/>
        <v>#REF!</v>
      </c>
      <c r="AH85" s="78" t="e">
        <f t="shared" si="31"/>
        <v>#REF!</v>
      </c>
      <c r="AI85" s="78" t="e">
        <f t="shared" si="31"/>
        <v>#REF!</v>
      </c>
      <c r="AJ85" s="78" t="e">
        <f t="shared" si="31"/>
        <v>#REF!</v>
      </c>
      <c r="AK85" s="78" t="e">
        <f t="shared" si="31"/>
        <v>#REF!</v>
      </c>
      <c r="AL85" s="78" t="e">
        <f t="shared" si="31"/>
        <v>#REF!</v>
      </c>
      <c r="AM85" s="78" t="e">
        <f t="shared" si="31"/>
        <v>#REF!</v>
      </c>
      <c r="AN85" s="78" t="e">
        <f t="shared" si="31"/>
        <v>#REF!</v>
      </c>
      <c r="AO85" s="78" t="e">
        <f t="shared" si="31"/>
        <v>#REF!</v>
      </c>
      <c r="AP85" s="78" t="e">
        <f t="shared" si="31"/>
        <v>#REF!</v>
      </c>
      <c r="AQ85" s="78" t="e">
        <f t="shared" si="31"/>
        <v>#REF!</v>
      </c>
      <c r="AR85" s="78" t="e">
        <f t="shared" si="31"/>
        <v>#REF!</v>
      </c>
      <c r="AS85" s="78" t="e">
        <f t="shared" si="31"/>
        <v>#REF!</v>
      </c>
      <c r="AT85" s="78" t="e">
        <f t="shared" si="31"/>
        <v>#REF!</v>
      </c>
      <c r="AU85" s="78" t="e">
        <f t="shared" si="31"/>
        <v>#REF!</v>
      </c>
      <c r="AV85" s="78" t="e">
        <f t="shared" si="31"/>
        <v>#REF!</v>
      </c>
      <c r="AW85" s="78" t="e">
        <f t="shared" si="31"/>
        <v>#REF!</v>
      </c>
      <c r="AX85" s="78" t="e">
        <f t="shared" si="31"/>
        <v>#REF!</v>
      </c>
      <c r="AY85" s="78" t="e">
        <f t="shared" si="31"/>
        <v>#REF!</v>
      </c>
      <c r="AZ85" s="78" t="e">
        <f t="shared" si="31"/>
        <v>#REF!</v>
      </c>
      <c r="BA85" s="78" t="e">
        <f t="shared" si="31"/>
        <v>#REF!</v>
      </c>
      <c r="BB85" s="78" t="e">
        <f t="shared" si="31"/>
        <v>#REF!</v>
      </c>
      <c r="BC85" s="78" t="e">
        <f t="shared" si="31"/>
        <v>#REF!</v>
      </c>
      <c r="BD85" s="78" t="e">
        <f t="shared" si="31"/>
        <v>#REF!</v>
      </c>
      <c r="BE85" s="79" t="e">
        <f t="shared" si="31"/>
        <v>#REF!</v>
      </c>
    </row>
    <row r="86" spans="2:57" ht="15.6" customHeight="1">
      <c r="B86" s="41"/>
      <c r="C86" s="56">
        <v>59</v>
      </c>
      <c r="D86" s="53"/>
      <c r="E86" s="88"/>
      <c r="F86" s="89"/>
      <c r="G86" s="90"/>
      <c r="H86" s="65">
        <f t="shared" si="4"/>
        <v>0</v>
      </c>
      <c r="I86" s="91"/>
      <c r="J86" s="92"/>
      <c r="K86" s="93"/>
      <c r="L86" s="86"/>
      <c r="M86" s="86"/>
      <c r="N86" s="86"/>
      <c r="O86" s="140"/>
      <c r="P86" s="141"/>
      <c r="Q86" s="141"/>
      <c r="R86" s="142"/>
      <c r="S86" s="91"/>
      <c r="T86" s="92"/>
      <c r="U86" s="92"/>
      <c r="V86" s="93"/>
      <c r="W86" s="62"/>
      <c r="X86" s="24" t="str">
        <f t="shared" si="5"/>
        <v/>
      </c>
      <c r="Y86" s="24"/>
      <c r="AA86" s="77" t="e">
        <f t="shared" si="2"/>
        <v>#REF!</v>
      </c>
      <c r="AB86" s="78" t="e">
        <f>IF(#REF!=0,$C86,#REF!)</f>
        <v>#REF!</v>
      </c>
      <c r="AC86" s="78" t="e">
        <f t="shared" ref="AC86:BE86" si="32">IF(NOT(VLOOKUP(AB86,$C$28:$H$87,6,FALSE)=""),VLOOKUP(AB86,$C$28:$H$87,6,FALSE),AB86)</f>
        <v>#REF!</v>
      </c>
      <c r="AD86" s="78" t="e">
        <f t="shared" si="32"/>
        <v>#REF!</v>
      </c>
      <c r="AE86" s="78" t="e">
        <f t="shared" si="32"/>
        <v>#REF!</v>
      </c>
      <c r="AF86" s="78" t="e">
        <f t="shared" si="32"/>
        <v>#REF!</v>
      </c>
      <c r="AG86" s="78" t="e">
        <f t="shared" si="32"/>
        <v>#REF!</v>
      </c>
      <c r="AH86" s="78" t="e">
        <f t="shared" si="32"/>
        <v>#REF!</v>
      </c>
      <c r="AI86" s="78" t="e">
        <f t="shared" si="32"/>
        <v>#REF!</v>
      </c>
      <c r="AJ86" s="78" t="e">
        <f t="shared" si="32"/>
        <v>#REF!</v>
      </c>
      <c r="AK86" s="78" t="e">
        <f t="shared" si="32"/>
        <v>#REF!</v>
      </c>
      <c r="AL86" s="78" t="e">
        <f t="shared" si="32"/>
        <v>#REF!</v>
      </c>
      <c r="AM86" s="78" t="e">
        <f t="shared" si="32"/>
        <v>#REF!</v>
      </c>
      <c r="AN86" s="78" t="e">
        <f t="shared" si="32"/>
        <v>#REF!</v>
      </c>
      <c r="AO86" s="78" t="e">
        <f t="shared" si="32"/>
        <v>#REF!</v>
      </c>
      <c r="AP86" s="78" t="e">
        <f t="shared" si="32"/>
        <v>#REF!</v>
      </c>
      <c r="AQ86" s="78" t="e">
        <f t="shared" si="32"/>
        <v>#REF!</v>
      </c>
      <c r="AR86" s="78" t="e">
        <f t="shared" si="32"/>
        <v>#REF!</v>
      </c>
      <c r="AS86" s="78" t="e">
        <f t="shared" si="32"/>
        <v>#REF!</v>
      </c>
      <c r="AT86" s="78" t="e">
        <f t="shared" si="32"/>
        <v>#REF!</v>
      </c>
      <c r="AU86" s="78" t="e">
        <f t="shared" si="32"/>
        <v>#REF!</v>
      </c>
      <c r="AV86" s="78" t="e">
        <f t="shared" si="32"/>
        <v>#REF!</v>
      </c>
      <c r="AW86" s="78" t="e">
        <f t="shared" si="32"/>
        <v>#REF!</v>
      </c>
      <c r="AX86" s="78" t="e">
        <f t="shared" si="32"/>
        <v>#REF!</v>
      </c>
      <c r="AY86" s="78" t="e">
        <f t="shared" si="32"/>
        <v>#REF!</v>
      </c>
      <c r="AZ86" s="78" t="e">
        <f t="shared" si="32"/>
        <v>#REF!</v>
      </c>
      <c r="BA86" s="78" t="e">
        <f t="shared" si="32"/>
        <v>#REF!</v>
      </c>
      <c r="BB86" s="78" t="e">
        <f t="shared" si="32"/>
        <v>#REF!</v>
      </c>
      <c r="BC86" s="78" t="e">
        <f t="shared" si="32"/>
        <v>#REF!</v>
      </c>
      <c r="BD86" s="78" t="e">
        <f t="shared" si="32"/>
        <v>#REF!</v>
      </c>
      <c r="BE86" s="79" t="e">
        <f t="shared" si="32"/>
        <v>#REF!</v>
      </c>
    </row>
    <row r="87" spans="2:57" ht="15.6" customHeight="1">
      <c r="B87" s="41"/>
      <c r="C87" s="56">
        <v>60</v>
      </c>
      <c r="D87" s="53"/>
      <c r="E87" s="88"/>
      <c r="F87" s="89"/>
      <c r="G87" s="90"/>
      <c r="H87" s="65">
        <f t="shared" si="4"/>
        <v>0</v>
      </c>
      <c r="I87" s="91"/>
      <c r="J87" s="92"/>
      <c r="K87" s="93"/>
      <c r="L87" s="86"/>
      <c r="M87" s="86"/>
      <c r="N87" s="86"/>
      <c r="O87" s="140"/>
      <c r="P87" s="141"/>
      <c r="Q87" s="141"/>
      <c r="R87" s="142"/>
      <c r="S87" s="91"/>
      <c r="T87" s="92"/>
      <c r="U87" s="92"/>
      <c r="V87" s="93"/>
      <c r="W87" s="62"/>
      <c r="X87" s="24" t="str">
        <f t="shared" si="5"/>
        <v/>
      </c>
      <c r="Y87" s="24"/>
      <c r="AA87" s="80" t="e">
        <f t="shared" si="2"/>
        <v>#REF!</v>
      </c>
      <c r="AB87" s="81" t="e">
        <f>IF(#REF!=0,$C87,#REF!)</f>
        <v>#REF!</v>
      </c>
      <c r="AC87" s="81" t="e">
        <f t="shared" ref="AC87:BE87" si="33">IF(NOT(VLOOKUP(AB87,$C$28:$H$87,6,FALSE)=""),VLOOKUP(AB87,$C$28:$H$87,6,FALSE),AB87)</f>
        <v>#REF!</v>
      </c>
      <c r="AD87" s="81" t="e">
        <f t="shared" si="33"/>
        <v>#REF!</v>
      </c>
      <c r="AE87" s="81" t="e">
        <f t="shared" si="33"/>
        <v>#REF!</v>
      </c>
      <c r="AF87" s="81" t="e">
        <f t="shared" si="33"/>
        <v>#REF!</v>
      </c>
      <c r="AG87" s="81" t="e">
        <f t="shared" si="33"/>
        <v>#REF!</v>
      </c>
      <c r="AH87" s="81" t="e">
        <f t="shared" si="33"/>
        <v>#REF!</v>
      </c>
      <c r="AI87" s="81" t="e">
        <f t="shared" si="33"/>
        <v>#REF!</v>
      </c>
      <c r="AJ87" s="81" t="e">
        <f t="shared" si="33"/>
        <v>#REF!</v>
      </c>
      <c r="AK87" s="81" t="e">
        <f t="shared" si="33"/>
        <v>#REF!</v>
      </c>
      <c r="AL87" s="81" t="e">
        <f t="shared" si="33"/>
        <v>#REF!</v>
      </c>
      <c r="AM87" s="81" t="e">
        <f t="shared" si="33"/>
        <v>#REF!</v>
      </c>
      <c r="AN87" s="81" t="e">
        <f t="shared" si="33"/>
        <v>#REF!</v>
      </c>
      <c r="AO87" s="81" t="e">
        <f t="shared" si="33"/>
        <v>#REF!</v>
      </c>
      <c r="AP87" s="81" t="e">
        <f t="shared" si="33"/>
        <v>#REF!</v>
      </c>
      <c r="AQ87" s="81" t="e">
        <f t="shared" si="33"/>
        <v>#REF!</v>
      </c>
      <c r="AR87" s="81" t="e">
        <f t="shared" si="33"/>
        <v>#REF!</v>
      </c>
      <c r="AS87" s="81" t="e">
        <f t="shared" si="33"/>
        <v>#REF!</v>
      </c>
      <c r="AT87" s="81" t="e">
        <f t="shared" si="33"/>
        <v>#REF!</v>
      </c>
      <c r="AU87" s="81" t="e">
        <f t="shared" si="33"/>
        <v>#REF!</v>
      </c>
      <c r="AV87" s="81" t="e">
        <f t="shared" si="33"/>
        <v>#REF!</v>
      </c>
      <c r="AW87" s="81" t="e">
        <f t="shared" si="33"/>
        <v>#REF!</v>
      </c>
      <c r="AX87" s="81" t="e">
        <f t="shared" si="33"/>
        <v>#REF!</v>
      </c>
      <c r="AY87" s="81" t="e">
        <f t="shared" si="33"/>
        <v>#REF!</v>
      </c>
      <c r="AZ87" s="81" t="e">
        <f t="shared" si="33"/>
        <v>#REF!</v>
      </c>
      <c r="BA87" s="81" t="e">
        <f t="shared" si="33"/>
        <v>#REF!</v>
      </c>
      <c r="BB87" s="81" t="e">
        <f t="shared" si="33"/>
        <v>#REF!</v>
      </c>
      <c r="BC87" s="81" t="e">
        <f t="shared" si="33"/>
        <v>#REF!</v>
      </c>
      <c r="BD87" s="81" t="e">
        <f t="shared" si="33"/>
        <v>#REF!</v>
      </c>
      <c r="BE87" s="82" t="e">
        <f t="shared" si="33"/>
        <v>#REF!</v>
      </c>
    </row>
    <row r="88" spans="2:57" ht="18.600000000000001">
      <c r="B88" s="41"/>
      <c r="C88" s="9"/>
      <c r="D88" s="9"/>
      <c r="E88" s="9"/>
      <c r="F88" s="9"/>
      <c r="G88" s="9"/>
      <c r="H88" s="9"/>
      <c r="I88" s="9"/>
      <c r="J88" s="9"/>
      <c r="K88" s="9"/>
      <c r="L88" s="9"/>
      <c r="M88" s="9"/>
      <c r="N88" s="9"/>
      <c r="O88" s="54"/>
      <c r="P88" s="9"/>
      <c r="Q88" s="9"/>
      <c r="R88" s="9"/>
      <c r="S88" s="9"/>
      <c r="T88" s="9"/>
      <c r="U88" s="9"/>
      <c r="V88" s="9"/>
      <c r="W88" s="61"/>
      <c r="X88" s="24"/>
      <c r="Y88" s="24"/>
    </row>
    <row r="89" spans="2:57" ht="15.6">
      <c r="B89" s="39"/>
      <c r="C89" s="1" t="s">
        <v>28</v>
      </c>
      <c r="D89" s="2"/>
      <c r="E89" s="2"/>
      <c r="F89" s="2"/>
      <c r="G89" s="2"/>
      <c r="H89" s="2"/>
      <c r="I89" s="2"/>
      <c r="J89" s="2"/>
      <c r="K89" s="3"/>
      <c r="L89" s="8"/>
      <c r="M89" s="8"/>
      <c r="N89" s="1" t="s">
        <v>29</v>
      </c>
      <c r="O89" s="2"/>
      <c r="P89" s="2"/>
      <c r="Q89" s="2"/>
      <c r="R89" s="2"/>
      <c r="S89" s="3"/>
      <c r="T89" s="8"/>
      <c r="U89" s="8"/>
      <c r="V89" s="8"/>
      <c r="W89" s="61"/>
      <c r="X89" s="24"/>
      <c r="Y89" s="24"/>
    </row>
    <row r="90" spans="2:57" ht="15.6">
      <c r="B90" s="39"/>
      <c r="C90" s="131" t="s">
        <v>30</v>
      </c>
      <c r="D90" s="132"/>
      <c r="E90" s="133"/>
      <c r="F90" s="35"/>
      <c r="G90" s="58"/>
      <c r="H90" s="94">
        <f>SUM(H28:H87)</f>
        <v>0</v>
      </c>
      <c r="I90" s="94"/>
      <c r="J90" s="94"/>
      <c r="K90" s="95"/>
      <c r="L90" s="8"/>
      <c r="M90" s="8"/>
      <c r="N90" s="4" t="s">
        <v>31</v>
      </c>
      <c r="O90" s="5"/>
      <c r="P90" s="5"/>
      <c r="Q90" s="5"/>
      <c r="R90" s="5"/>
      <c r="S90" s="6"/>
      <c r="T90" s="8"/>
      <c r="U90" s="8"/>
      <c r="V90" s="8"/>
      <c r="W90" s="61"/>
    </row>
    <row r="91" spans="2:57" ht="15.75" customHeight="1">
      <c r="B91" s="39"/>
      <c r="C91" s="9"/>
      <c r="D91" s="9"/>
      <c r="E91" s="9"/>
      <c r="F91" s="9"/>
      <c r="G91" s="9"/>
      <c r="H91" s="9"/>
      <c r="I91" s="9"/>
      <c r="J91" s="9"/>
      <c r="K91" s="9"/>
      <c r="L91" s="8"/>
      <c r="M91" s="8"/>
      <c r="N91" s="7"/>
      <c r="O91" s="9"/>
      <c r="P91" s="9"/>
      <c r="Q91" s="127" t="s">
        <v>32</v>
      </c>
      <c r="R91" s="8"/>
      <c r="S91" s="129" t="s">
        <v>33</v>
      </c>
      <c r="T91" s="57"/>
      <c r="U91" s="57"/>
      <c r="V91" s="57"/>
      <c r="W91" s="61"/>
    </row>
    <row r="92" spans="2:57" ht="15.6">
      <c r="B92" s="39"/>
      <c r="C92" s="9"/>
      <c r="D92" s="9"/>
      <c r="E92" s="9"/>
      <c r="F92" s="9"/>
      <c r="G92" s="9"/>
      <c r="H92" s="9"/>
      <c r="I92" s="9"/>
      <c r="J92" s="9"/>
      <c r="K92" s="9"/>
      <c r="L92" s="10"/>
      <c r="M92" s="10"/>
      <c r="N92" s="46"/>
      <c r="O92" s="11"/>
      <c r="P92" s="11"/>
      <c r="Q92" s="128"/>
      <c r="R92" s="15"/>
      <c r="S92" s="130"/>
      <c r="T92" s="57"/>
      <c r="U92" s="57"/>
      <c r="V92" s="57"/>
      <c r="W92" s="61"/>
    </row>
    <row r="93" spans="2:57" ht="15.6">
      <c r="B93" s="39"/>
      <c r="C93" s="9"/>
      <c r="D93" s="9"/>
      <c r="E93" s="9"/>
      <c r="F93" s="9"/>
      <c r="G93" s="9"/>
      <c r="H93" s="9"/>
      <c r="I93" s="9"/>
      <c r="J93" s="9"/>
      <c r="K93" s="9"/>
      <c r="L93" s="28"/>
      <c r="M93" s="28"/>
      <c r="N93" s="42" t="s">
        <v>34</v>
      </c>
      <c r="O93" s="43"/>
      <c r="P93" s="45"/>
      <c r="Q93" s="51">
        <v>0.53259999999999996</v>
      </c>
      <c r="R93" s="52"/>
      <c r="S93" s="14">
        <f>$H$90*Q93</f>
        <v>0</v>
      </c>
      <c r="T93" s="59"/>
      <c r="U93" s="59"/>
      <c r="V93" s="59"/>
      <c r="W93" s="61"/>
    </row>
    <row r="94" spans="2:57" ht="15.6">
      <c r="B94" s="39"/>
      <c r="C94" s="9"/>
      <c r="D94" s="9"/>
      <c r="E94" s="9"/>
      <c r="F94" s="9"/>
      <c r="G94" s="9"/>
      <c r="H94" s="9"/>
      <c r="I94" s="9"/>
      <c r="J94" s="9"/>
      <c r="K94" s="9"/>
      <c r="L94" s="28"/>
      <c r="M94" s="28"/>
      <c r="N94" s="42" t="s">
        <v>35</v>
      </c>
      <c r="O94" s="43"/>
      <c r="P94" s="45"/>
      <c r="Q94" s="51">
        <v>0.45750000000000002</v>
      </c>
      <c r="R94" s="52"/>
      <c r="S94" s="12">
        <f>$H$90*Q94</f>
        <v>0</v>
      </c>
      <c r="T94" s="59"/>
      <c r="U94" s="59"/>
      <c r="V94" s="59"/>
      <c r="W94" s="61"/>
    </row>
    <row r="95" spans="2:57" ht="15.6">
      <c r="B95" s="39"/>
      <c r="C95" s="9"/>
      <c r="D95" s="9"/>
      <c r="E95" s="9"/>
      <c r="F95" s="9"/>
      <c r="G95" s="9"/>
      <c r="H95" s="9"/>
      <c r="I95" s="9"/>
      <c r="J95" s="9"/>
      <c r="K95" s="9"/>
      <c r="L95" s="28"/>
      <c r="M95" s="28"/>
      <c r="N95" s="42" t="s">
        <v>36</v>
      </c>
      <c r="O95" s="43"/>
      <c r="P95" s="45"/>
      <c r="Q95" s="44">
        <v>9.9000000000000008E-3</v>
      </c>
      <c r="R95" s="52"/>
      <c r="S95" s="12">
        <f>$H$90*Q95</f>
        <v>0</v>
      </c>
      <c r="T95" s="59"/>
      <c r="U95" s="59"/>
      <c r="V95" s="59"/>
      <c r="W95" s="61"/>
    </row>
    <row r="96" spans="2:57" ht="15.6">
      <c r="B96" s="39"/>
      <c r="C96" s="9"/>
      <c r="D96" s="9"/>
      <c r="E96" s="9"/>
      <c r="F96" s="9"/>
      <c r="G96" s="9"/>
      <c r="H96" s="9"/>
      <c r="I96" s="9"/>
      <c r="J96" s="9"/>
      <c r="K96" s="9"/>
      <c r="L96" s="9"/>
      <c r="M96" s="9"/>
      <c r="N96" s="42"/>
      <c r="O96" s="43"/>
      <c r="P96" s="45"/>
      <c r="Q96" s="44">
        <f>SUM(Q93:Q95)</f>
        <v>1</v>
      </c>
      <c r="R96" s="11"/>
      <c r="S96" s="13">
        <f>SUM(S93:S95)</f>
        <v>0</v>
      </c>
      <c r="T96" s="60"/>
      <c r="U96" s="60"/>
      <c r="V96" s="60"/>
      <c r="W96" s="61"/>
    </row>
    <row r="97" spans="2:23" ht="15.75" customHeight="1">
      <c r="B97" s="39"/>
      <c r="C97" s="9"/>
      <c r="D97" s="9"/>
      <c r="E97" s="9"/>
      <c r="F97" s="9"/>
      <c r="G97" s="9"/>
      <c r="H97" s="9"/>
      <c r="I97" s="9"/>
      <c r="J97" s="9"/>
      <c r="K97" s="9"/>
      <c r="L97" s="9"/>
      <c r="M97" s="9"/>
      <c r="N97" s="29" t="s">
        <v>37</v>
      </c>
      <c r="O97" s="29"/>
      <c r="P97" s="29"/>
      <c r="Q97" s="29"/>
      <c r="R97" s="29"/>
      <c r="S97" s="29"/>
      <c r="T97" s="33"/>
      <c r="U97" s="33"/>
      <c r="V97" s="33"/>
      <c r="W97" s="61"/>
    </row>
    <row r="98" spans="2:23" ht="15" thickBot="1">
      <c r="B98" s="40"/>
      <c r="C98" s="36"/>
      <c r="D98" s="36"/>
      <c r="E98" s="36"/>
      <c r="F98" s="36"/>
      <c r="G98" s="36"/>
      <c r="H98" s="36"/>
      <c r="I98" s="36"/>
      <c r="J98" s="36"/>
      <c r="K98" s="36"/>
      <c r="L98" s="36"/>
      <c r="M98" s="36"/>
      <c r="N98" s="36"/>
      <c r="O98" s="36"/>
      <c r="P98" s="36"/>
      <c r="Q98" s="36"/>
      <c r="R98" s="36"/>
      <c r="S98" s="36"/>
      <c r="T98" s="36"/>
      <c r="U98" s="36"/>
      <c r="V98" s="36"/>
      <c r="W98" s="64"/>
    </row>
  </sheetData>
  <dataConsolidate/>
  <mergeCells count="262">
    <mergeCell ref="S85:V85"/>
    <mergeCell ref="S86:V86"/>
    <mergeCell ref="S87:V87"/>
    <mergeCell ref="O87:R87"/>
    <mergeCell ref="S76:V76"/>
    <mergeCell ref="S77:V77"/>
    <mergeCell ref="S78:V78"/>
    <mergeCell ref="S79:V79"/>
    <mergeCell ref="S80:V80"/>
    <mergeCell ref="S81:V81"/>
    <mergeCell ref="S82:V82"/>
    <mergeCell ref="S83:V83"/>
    <mergeCell ref="S84:V84"/>
    <mergeCell ref="O82:R82"/>
    <mergeCell ref="O83:R83"/>
    <mergeCell ref="O84:R84"/>
    <mergeCell ref="O85:R85"/>
    <mergeCell ref="O86:R86"/>
    <mergeCell ref="O76:R76"/>
    <mergeCell ref="O77:R77"/>
    <mergeCell ref="O78:R78"/>
    <mergeCell ref="O79:R79"/>
    <mergeCell ref="O80:R80"/>
    <mergeCell ref="O81:R81"/>
    <mergeCell ref="S70:V70"/>
    <mergeCell ref="S71:V71"/>
    <mergeCell ref="S72:V72"/>
    <mergeCell ref="S73:V73"/>
    <mergeCell ref="S74:V74"/>
    <mergeCell ref="S27:V27"/>
    <mergeCell ref="S28:V28"/>
    <mergeCell ref="S29:V29"/>
    <mergeCell ref="S60:V60"/>
    <mergeCell ref="S61:V61"/>
    <mergeCell ref="S62:V62"/>
    <mergeCell ref="S63:V63"/>
    <mergeCell ref="S64:V64"/>
    <mergeCell ref="S65:V65"/>
    <mergeCell ref="S30:V30"/>
    <mergeCell ref="S31:V31"/>
    <mergeCell ref="S32:V32"/>
    <mergeCell ref="S33:V33"/>
    <mergeCell ref="S34:V34"/>
    <mergeCell ref="S35:V35"/>
    <mergeCell ref="S36:V36"/>
    <mergeCell ref="S37:V37"/>
    <mergeCell ref="S38:V38"/>
    <mergeCell ref="S39:V39"/>
    <mergeCell ref="S75:V75"/>
    <mergeCell ref="E81:G81"/>
    <mergeCell ref="E82:G82"/>
    <mergeCell ref="E83:G83"/>
    <mergeCell ref="E84:G84"/>
    <mergeCell ref="E85:G85"/>
    <mergeCell ref="E86:G86"/>
    <mergeCell ref="E87:G87"/>
    <mergeCell ref="O27:R27"/>
    <mergeCell ref="O28:R28"/>
    <mergeCell ref="O29:R29"/>
    <mergeCell ref="O60:R60"/>
    <mergeCell ref="O61:R61"/>
    <mergeCell ref="O62:R62"/>
    <mergeCell ref="O63:R63"/>
    <mergeCell ref="O64:R64"/>
    <mergeCell ref="O65:R65"/>
    <mergeCell ref="O66:R66"/>
    <mergeCell ref="O67:R67"/>
    <mergeCell ref="O68:R68"/>
    <mergeCell ref="O69:R69"/>
    <mergeCell ref="O70:R70"/>
    <mergeCell ref="O71:R71"/>
    <mergeCell ref="O72:R72"/>
    <mergeCell ref="E71:G71"/>
    <mergeCell ref="E72:G72"/>
    <mergeCell ref="E73:G73"/>
    <mergeCell ref="I70:K70"/>
    <mergeCell ref="I71:K71"/>
    <mergeCell ref="I72:K72"/>
    <mergeCell ref="I73:K73"/>
    <mergeCell ref="I60:K60"/>
    <mergeCell ref="I61:K61"/>
    <mergeCell ref="I64:K64"/>
    <mergeCell ref="I65:K65"/>
    <mergeCell ref="C6:V6"/>
    <mergeCell ref="Q91:Q92"/>
    <mergeCell ref="S91:S92"/>
    <mergeCell ref="I78:K78"/>
    <mergeCell ref="I79:K79"/>
    <mergeCell ref="I80:K80"/>
    <mergeCell ref="I81:K81"/>
    <mergeCell ref="I74:K74"/>
    <mergeCell ref="I75:K75"/>
    <mergeCell ref="I76:K76"/>
    <mergeCell ref="C90:E90"/>
    <mergeCell ref="I86:K86"/>
    <mergeCell ref="I87:K87"/>
    <mergeCell ref="I82:K82"/>
    <mergeCell ref="I83:K83"/>
    <mergeCell ref="I84:K84"/>
    <mergeCell ref="I85:K85"/>
    <mergeCell ref="O73:R73"/>
    <mergeCell ref="E27:G27"/>
    <mergeCell ref="E28:G28"/>
    <mergeCell ref="E29:G29"/>
    <mergeCell ref="E60:G60"/>
    <mergeCell ref="E61:G61"/>
    <mergeCell ref="E62:G62"/>
    <mergeCell ref="E74:G74"/>
    <mergeCell ref="E75:G75"/>
    <mergeCell ref="E76:G76"/>
    <mergeCell ref="E77:G77"/>
    <mergeCell ref="E78:G78"/>
    <mergeCell ref="E79:G79"/>
    <mergeCell ref="E80:G80"/>
    <mergeCell ref="C13:E13"/>
    <mergeCell ref="C14:E15"/>
    <mergeCell ref="C23:V23"/>
    <mergeCell ref="C24:V24"/>
    <mergeCell ref="C22:V22"/>
    <mergeCell ref="C21:V21"/>
    <mergeCell ref="F13:V13"/>
    <mergeCell ref="F14:V14"/>
    <mergeCell ref="F15:V15"/>
    <mergeCell ref="F16:V16"/>
    <mergeCell ref="F17:V17"/>
    <mergeCell ref="F18:V18"/>
    <mergeCell ref="O39:R39"/>
    <mergeCell ref="O40:R40"/>
    <mergeCell ref="O41:R41"/>
    <mergeCell ref="O42:R42"/>
    <mergeCell ref="E70:G70"/>
    <mergeCell ref="F8:V8"/>
    <mergeCell ref="I27:K27"/>
    <mergeCell ref="I28:K28"/>
    <mergeCell ref="I29:K29"/>
    <mergeCell ref="S66:V66"/>
    <mergeCell ref="S67:V67"/>
    <mergeCell ref="S68:V68"/>
    <mergeCell ref="S69:V69"/>
    <mergeCell ref="O30:R30"/>
    <mergeCell ref="O31:R31"/>
    <mergeCell ref="O32:R32"/>
    <mergeCell ref="O33:R33"/>
    <mergeCell ref="O34:R34"/>
    <mergeCell ref="O35:R35"/>
    <mergeCell ref="O36:R36"/>
    <mergeCell ref="O37:R37"/>
    <mergeCell ref="E63:G63"/>
    <mergeCell ref="E64:G64"/>
    <mergeCell ref="E65:G65"/>
    <mergeCell ref="E66:G66"/>
    <mergeCell ref="E67:G67"/>
    <mergeCell ref="E68:G68"/>
    <mergeCell ref="E69:G69"/>
    <mergeCell ref="O38:R38"/>
    <mergeCell ref="H90:K90"/>
    <mergeCell ref="O47:R47"/>
    <mergeCell ref="O48:R48"/>
    <mergeCell ref="O49:R49"/>
    <mergeCell ref="O50:R50"/>
    <mergeCell ref="O51:R51"/>
    <mergeCell ref="O52:R52"/>
    <mergeCell ref="O53:R53"/>
    <mergeCell ref="O54:R54"/>
    <mergeCell ref="O55:R55"/>
    <mergeCell ref="I66:K66"/>
    <mergeCell ref="I67:K67"/>
    <mergeCell ref="I68:K68"/>
    <mergeCell ref="I69:K69"/>
    <mergeCell ref="I62:K62"/>
    <mergeCell ref="I63:K63"/>
    <mergeCell ref="I77:K77"/>
    <mergeCell ref="O74:R74"/>
    <mergeCell ref="O75:R75"/>
    <mergeCell ref="E39:G39"/>
    <mergeCell ref="I30:K30"/>
    <mergeCell ref="I31:K31"/>
    <mergeCell ref="I32:K32"/>
    <mergeCell ref="I33:K33"/>
    <mergeCell ref="I34:K34"/>
    <mergeCell ref="I35:K35"/>
    <mergeCell ref="I36:K36"/>
    <mergeCell ref="I37:K37"/>
    <mergeCell ref="I38:K38"/>
    <mergeCell ref="I39:K39"/>
    <mergeCell ref="E30:G30"/>
    <mergeCell ref="E31:G31"/>
    <mergeCell ref="E32:G32"/>
    <mergeCell ref="E33:G33"/>
    <mergeCell ref="E34:G34"/>
    <mergeCell ref="E35:G35"/>
    <mergeCell ref="E36:G36"/>
    <mergeCell ref="E37:G37"/>
    <mergeCell ref="E38:G38"/>
    <mergeCell ref="E40:G40"/>
    <mergeCell ref="I40:K40"/>
    <mergeCell ref="S40:V40"/>
    <mergeCell ref="E41:G41"/>
    <mergeCell ref="I41:K41"/>
    <mergeCell ref="S41:V41"/>
    <mergeCell ref="E42:G42"/>
    <mergeCell ref="I42:K42"/>
    <mergeCell ref="S42:V42"/>
    <mergeCell ref="E43:G43"/>
    <mergeCell ref="I43:K43"/>
    <mergeCell ref="S43:V43"/>
    <mergeCell ref="O43:R43"/>
    <mergeCell ref="E44:G44"/>
    <mergeCell ref="I44:K44"/>
    <mergeCell ref="S44:V44"/>
    <mergeCell ref="E45:G45"/>
    <mergeCell ref="I45:K45"/>
    <mergeCell ref="S45:V45"/>
    <mergeCell ref="E46:G46"/>
    <mergeCell ref="I46:K46"/>
    <mergeCell ref="S46:V46"/>
    <mergeCell ref="O44:R44"/>
    <mergeCell ref="O45:R45"/>
    <mergeCell ref="O46:R46"/>
    <mergeCell ref="E47:G47"/>
    <mergeCell ref="I47:K47"/>
    <mergeCell ref="S47:V47"/>
    <mergeCell ref="E48:G48"/>
    <mergeCell ref="I48:K48"/>
    <mergeCell ref="S48:V48"/>
    <mergeCell ref="E49:G49"/>
    <mergeCell ref="I49:K49"/>
    <mergeCell ref="S49:V49"/>
    <mergeCell ref="E50:G50"/>
    <mergeCell ref="I50:K50"/>
    <mergeCell ref="S50:V50"/>
    <mergeCell ref="E51:G51"/>
    <mergeCell ref="I51:K51"/>
    <mergeCell ref="S51:V51"/>
    <mergeCell ref="E52:G52"/>
    <mergeCell ref="I52:K52"/>
    <mergeCell ref="S52:V52"/>
    <mergeCell ref="E53:G53"/>
    <mergeCell ref="I53:K53"/>
    <mergeCell ref="S53:V53"/>
    <mergeCell ref="E54:G54"/>
    <mergeCell ref="I54:K54"/>
    <mergeCell ref="S54:V54"/>
    <mergeCell ref="E55:G55"/>
    <mergeCell ref="I55:K55"/>
    <mergeCell ref="S55:V55"/>
    <mergeCell ref="E59:G59"/>
    <mergeCell ref="I59:K59"/>
    <mergeCell ref="S59:V59"/>
    <mergeCell ref="E56:G56"/>
    <mergeCell ref="I56:K56"/>
    <mergeCell ref="S56:V56"/>
    <mergeCell ref="E57:G57"/>
    <mergeCell ref="I57:K57"/>
    <mergeCell ref="S57:V57"/>
    <mergeCell ref="E58:G58"/>
    <mergeCell ref="I58:K58"/>
    <mergeCell ref="S58:V58"/>
    <mergeCell ref="O56:R56"/>
    <mergeCell ref="O57:R57"/>
    <mergeCell ref="O58:R58"/>
    <mergeCell ref="O59:R59"/>
  </mergeCells>
  <conditionalFormatting sqref="I29:I87">
    <cfRule type="expression" dxfId="2" priority="6">
      <formula>OR($D29&gt;0,NOT($E29=""))</formula>
    </cfRule>
  </conditionalFormatting>
  <conditionalFormatting sqref="L29:O87">
    <cfRule type="expression" dxfId="1" priority="1">
      <formula>OR($D29&gt;0,NOT($E29=""))</formula>
    </cfRule>
  </conditionalFormatting>
  <conditionalFormatting sqref="S29:S87">
    <cfRule type="expression" dxfId="0" priority="2">
      <formula>OR($D29&gt;0,NOT($E29=""))</formula>
    </cfRule>
  </conditionalFormatting>
  <dataValidations count="10">
    <dataValidation allowBlank="1" showInputMessage="1" showErrorMessage="1" promptTitle="Negative Contingency" prompt="Bidders submitting multiple alternative proposals must specify whether any of their proposals are negatively contingent upon any of their other proposals._x000a_Please enter &quot;No&quot; or a description of the Proposal/Proposal number (in column C)" sqref="O28:O87" xr:uid="{BF2FE151-778B-4BBC-99B1-E24370F0811C}"/>
    <dataValidation allowBlank="1" showInputMessage="1" showErrorMessage="1" promptTitle="Bid Fee Contact Information" prompt="Please provide contact information of someone who can answer questions regarding bid fees. This can be the same individual listed in the CPPD form Part II, or different." sqref="F13:F18" xr:uid="{EE369A70-1670-4E77-9A72-2ECF3DE10437}"/>
    <dataValidation type="whole" allowBlank="1" showInputMessage="1" showErrorMessage="1" promptTitle="Pricing Term in Years" prompt="Enter Pricing Term in Years up to 30" sqref="M28:M87" xr:uid="{632810C0-37F6-4922-A21B-DA17107A922D}">
      <formula1>0</formula1>
      <formula2>30</formula2>
    </dataValidation>
    <dataValidation allowBlank="1" showDropDown="1" showInputMessage="1" showErrorMessage="1" promptTitle="Alternative Proposal Type" sqref="E28 H28:H87" xr:uid="{4F9C791F-9E51-4332-83C7-9CE6DAEE5F16}"/>
    <dataValidation allowBlank="1" showInputMessage="1" showErrorMessage="1" promptTitle="CPPD Filename" prompt="Separate CPPD forms are required for the Base Bid Proposal and each alternative proposal. See CPPD Form Part I. " sqref="S28:S87" xr:uid="{CEF33382-FEBA-4138-B385-F5C2FE44178B}"/>
    <dataValidation type="list" showDropDown="1" showInputMessage="1" showErrorMessage="1" errorTitle="Invalid Data" error="This is a formula calculation field." sqref="H28:H87" xr:uid="{F1406BAD-B99E-4C80-B649-A1D34935710D}">
      <formula1>B28</formula1>
    </dataValidation>
    <dataValidation allowBlank="1" showInputMessage="1" showErrorMessage="1" promptTitle="Proposal Type Description" prompt="Enter a unique identifier for each alternative proposal, including proposal size. Examples: _x000a_800 MW_x000a_400 MW Alternative Pricing_x000a_600 MW With Storage_x000a_" sqref="M28:M87" xr:uid="{23F8D033-C4A3-4DD0-BC81-BDE050FC0101}"/>
    <dataValidation allowBlank="1" showInputMessage="1" showErrorMessage="1" promptTitle="Proposal Type Description" prompt="Enter a unique identifier for each alternative proposal, including proposal size. Examples: _x000a_-Project A 600 MW_x000a_-Project A 400 MW Alternative_x000a_-Project A 400 MW Alternative Pricing_x000a_-Project B 600 MW" sqref="I28:K87" xr:uid="{38ECA2CB-345B-460A-9EDA-005446900F42}"/>
    <dataValidation type="list" allowBlank="1" showInputMessage="1" showErrorMessage="1" promptTitle="Products Offered" prompt="Please select the products offered for each alternative proposal" sqref="L28" xr:uid="{F3319B2E-D3B9-4CED-8C6B-A4182157FB6E}">
      <formula1>"CPECs, Other EA"</formula1>
    </dataValidation>
    <dataValidation type="whole" allowBlank="1" showInputMessage="1" showErrorMessage="1" errorTitle="Invalid Data" error="Please input a whole number between 10and 700." promptTitle="MW Offered" prompt="Indicate the MW Offered in each alternative Proposal. Project proposals must be from 1 MW up to 700 MW. " sqref="D28:D87" xr:uid="{12DC5F07-4BB0-4302-AD2E-33DB30077BE3}">
      <formula1>1</formula1>
      <formula2>700</formula2>
    </dataValidation>
  </dataValidations>
  <pageMargins left="0.7" right="0.7" top="0.75" bottom="0.75" header="0.3" footer="0.3"/>
  <pageSetup scale="66" orientation="landscape" r:id="rId1"/>
  <extLst>
    <ext xmlns:x14="http://schemas.microsoft.com/office/spreadsheetml/2009/9/main" uri="{CCE6A557-97BC-4b89-ADB6-D9C93CAAB3DF}">
      <x14:dataValidations xmlns:xm="http://schemas.microsoft.com/office/excel/2006/main" count="4">
        <x14:dataValidation type="list" showInputMessage="1" showErrorMessage="1" promptTitle="Products Offered" prompt="Please select the products offered for each alternative proposal" xr:uid="{9B6F3654-CF60-4B5A-9C1C-270101BFDA9B}">
          <x14:formula1>
            <xm:f>IF(ISBLANK($E29),Lookups!$J$2,Lookups!$E$2:$E$3)</xm:f>
          </x14:formula1>
          <xm:sqref>L29:L87</xm:sqref>
        </x14:dataValidation>
        <x14:dataValidation type="list" allowBlank="1" showInputMessage="1" showErrorMessage="1" promptTitle="Alternative Proposal Type" prompt="Please select the Alternative Proposal Type:_x000a_-Base Bid Proposal_x000a_-Alternative Physical_x000a_-Alternative Pricing" xr:uid="{F522E60F-A236-4EA6-85AF-735FEC881307}">
          <x14:formula1>
            <xm:f>Lookups!$O$2:$O$4</xm:f>
          </x14:formula1>
          <xm:sqref>E29:G87</xm:sqref>
        </x14:dataValidation>
        <x14:dataValidation type="list" allowBlank="1" showInputMessage="1" showErrorMessage="1" promptTitle="Pricing Type" prompt="Please select pricing type:_x000a_Fixed_x000a_Escalating_x000a_Fixed with a one-time step down" xr:uid="{A2CB3CAE-F390-4BED-8B4D-BB8F502707E6}">
          <x14:formula1>
            <xm:f>Lookups!$C$2:$C$4</xm:f>
          </x14:formula1>
          <xm:sqref>N28</xm:sqref>
        </x14:dataValidation>
        <x14:dataValidation type="list" showInputMessage="1" showErrorMessage="1" errorTitle="Invalid Data" promptTitle="Pricing Type" prompt="Please select pricing type:_x000a_Fixed_x000a_Escalating_x000a_Fixed with a one-time step down" xr:uid="{0A738F2E-3FC3-4F3E-9544-076AEEFC6E3C}">
          <x14:formula1>
            <xm:f>IF(ISBLANK($E29),Lookups!$J$2,Lookups!$C$2:$C$4)</xm:f>
          </x14:formula1>
          <xm:sqref>N29:N87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O11"/>
  <sheetViews>
    <sheetView workbookViewId="0">
      <selection activeCell="O5" sqref="O5"/>
    </sheetView>
  </sheetViews>
  <sheetFormatPr defaultRowHeight="14.45"/>
  <cols>
    <col min="1" max="2" width="2.85546875" customWidth="1"/>
    <col min="3" max="3" width="9.7109375" bestFit="1" customWidth="1"/>
    <col min="4" max="4" width="2.85546875" customWidth="1"/>
    <col min="5" max="5" width="13.5703125" bestFit="1" customWidth="1"/>
    <col min="6" max="6" width="2.85546875" customWidth="1"/>
    <col min="7" max="7" width="4.5703125" bestFit="1" customWidth="1"/>
    <col min="8" max="8" width="2.85546875" customWidth="1"/>
    <col min="9" max="9" width="4.5703125" bestFit="1" customWidth="1"/>
  </cols>
  <sheetData>
    <row r="1" spans="3:15" ht="15.6">
      <c r="L1" s="84" t="s">
        <v>17</v>
      </c>
      <c r="M1" s="85"/>
    </row>
    <row r="2" spans="3:15" ht="15.6">
      <c r="C2" s="48" t="s">
        <v>38</v>
      </c>
      <c r="E2" s="48" t="s">
        <v>39</v>
      </c>
      <c r="G2" s="48" t="s">
        <v>40</v>
      </c>
      <c r="I2" s="48" t="s">
        <v>40</v>
      </c>
      <c r="L2" s="84">
        <v>1</v>
      </c>
      <c r="M2" s="85"/>
      <c r="O2" t="s">
        <v>27</v>
      </c>
    </row>
    <row r="3" spans="3:15" ht="15.6">
      <c r="C3" s="48" t="s">
        <v>41</v>
      </c>
      <c r="E3" s="48" t="s">
        <v>42</v>
      </c>
      <c r="G3" s="48" t="s">
        <v>43</v>
      </c>
      <c r="I3" s="48" t="s">
        <v>44</v>
      </c>
      <c r="L3" s="84">
        <v>2</v>
      </c>
      <c r="M3" s="85"/>
      <c r="O3" t="s">
        <v>45</v>
      </c>
    </row>
    <row r="4" spans="3:15" ht="15.6">
      <c r="C4" s="48" t="s">
        <v>46</v>
      </c>
      <c r="L4" s="84">
        <v>3</v>
      </c>
      <c r="M4" s="85"/>
      <c r="O4" t="s">
        <v>47</v>
      </c>
    </row>
    <row r="5" spans="3:15" ht="15.6">
      <c r="L5" s="84">
        <v>4</v>
      </c>
      <c r="M5" s="85"/>
    </row>
    <row r="6" spans="3:15" ht="15.6">
      <c r="L6" s="84">
        <v>5</v>
      </c>
      <c r="M6" s="85"/>
    </row>
    <row r="7" spans="3:15" ht="15.6">
      <c r="L7" s="84">
        <v>6</v>
      </c>
      <c r="M7" s="85"/>
    </row>
    <row r="8" spans="3:15" ht="15.6">
      <c r="L8" s="84">
        <v>7</v>
      </c>
      <c r="M8" s="85"/>
    </row>
    <row r="9" spans="3:15" ht="15.6">
      <c r="L9" s="84">
        <v>8</v>
      </c>
      <c r="M9" s="85"/>
    </row>
    <row r="10" spans="3:15" ht="15.6">
      <c r="L10" s="84">
        <v>9</v>
      </c>
      <c r="M10" s="85"/>
    </row>
    <row r="11" spans="3:15" ht="15.6">
      <c r="L11" s="84">
        <v>10</v>
      </c>
      <c r="M11" s="85"/>
    </row>
  </sheetData>
  <customSheetViews>
    <customSheetView guid="{25283EFA-9CD5-4FB9-89A0-FDD8FE3FF5D6}" state="hidden">
      <selection activeCell="F30" sqref="F30"/>
      <pageMargins left="0" right="0" top="0" bottom="0" header="0" footer="0"/>
    </customSheetView>
  </customSheetView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15fe55-f086-4993-8717-08cb399cc1a9">
      <Terms xmlns="http://schemas.microsoft.com/office/infopath/2007/PartnerControls"/>
    </lcf76f155ced4ddcb4097134ff3c332f>
    <TaxCatchAll xmlns="9c3440ba-860e-475e-bf6c-7fca29a62e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452E763D9C574EAD094671D5F58BCC" ma:contentTypeVersion="10" ma:contentTypeDescription="Create a new document." ma:contentTypeScope="" ma:versionID="2fbdca8763ce5e5fcc18a8394a80d655">
  <xsd:schema xmlns:xsd="http://www.w3.org/2001/XMLSchema" xmlns:xs="http://www.w3.org/2001/XMLSchema" xmlns:p="http://schemas.microsoft.com/office/2006/metadata/properties" xmlns:ns2="7615fe55-f086-4993-8717-08cb399cc1a9" xmlns:ns3="9c3440ba-860e-475e-bf6c-7fca29a62e48" targetNamespace="http://schemas.microsoft.com/office/2006/metadata/properties" ma:root="true" ma:fieldsID="b50c8302438986f5e6d54c96bca44b4a" ns2:_="" ns3:_="">
    <xsd:import namespace="7615fe55-f086-4993-8717-08cb399cc1a9"/>
    <xsd:import namespace="9c3440ba-860e-475e-bf6c-7fca29a62e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5fe55-f086-4993-8717-08cb399cc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3440ba-860e-475e-bf6c-7fca29a62e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f783e7-bcf1-4fc1-b0ce-f3f969ec685b}" ma:internalName="TaxCatchAll" ma:showField="CatchAllData" ma:web="9c3440ba-860e-475e-bf6c-7fca29a62e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44ACCE-33DB-48AE-9729-46F610EA6EF0}"/>
</file>

<file path=customXml/itemProps2.xml><?xml version="1.0" encoding="utf-8"?>
<ds:datastoreItem xmlns:ds="http://schemas.openxmlformats.org/officeDocument/2006/customXml" ds:itemID="{E6049BF0-A3E5-4D3F-A5C7-AB8DBC2EAADF}"/>
</file>

<file path=customXml/itemProps3.xml><?xml version="1.0" encoding="utf-8"?>
<ds:datastoreItem xmlns:ds="http://schemas.openxmlformats.org/officeDocument/2006/customXml" ds:itemID="{1D338529-748B-49A5-855C-71B7FD26C99F}"/>
</file>

<file path=docProps/app.xml><?xml version="1.0" encoding="utf-8"?>
<Properties xmlns="http://schemas.openxmlformats.org/officeDocument/2006/extended-properties" xmlns:vt="http://schemas.openxmlformats.org/officeDocument/2006/docPropsVTypes">
  <Application>Microsoft Excel Online</Application>
  <Manager/>
  <Company>National Grid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Corinne M. DiDomenico</dc:creator>
  <cp:keywords/>
  <dc:description/>
  <cp:lastModifiedBy>Thomas DiGeso</cp:lastModifiedBy>
  <cp:revision/>
  <dcterms:created xsi:type="dcterms:W3CDTF">2017-07-06T13:46:33Z</dcterms:created>
  <dcterms:modified xsi:type="dcterms:W3CDTF">2026-07-30T16:59:40Z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0x01010072452E763D9C574EAD094671D5F58BCC</vt:lpwstr>
  </property>
  <property fmtid="{D5CDD505-2E9C-101B-9397-08002B2CF9AE}" pid="3" name="{A44787D4-0540-4523-9961-78E4036D8C6D}">
    <vt:lpwstr>{5B9A21EE-9C05-447E-8B19-8C00EB936FB5}</vt:lpwstr>
  </property>
  <property fmtid="{D5CDD505-2E9C-101B-9397-08002B2CF9AE}" pid="4" name="MediaServiceImageTags">
    <vt:lpwstr/>
  </property>
  <property fmtid="{D5CDD505-2E9C-101B-9397-08002B2CF9AE}" pid="5" name="MSIP_Label_8bd75a54-f2be-4ffa-b165-74c609d83991_Enabled">
    <vt:lpwstr>true</vt:lpwstr>
  </property>
  <property fmtid="{D5CDD505-2E9C-101B-9397-08002B2CF9AE}" pid="6" name="MSIP_Label_8bd75a54-f2be-4ffa-b165-74c609d83991_SetDate">
    <vt:lpwstr>2026-07-22T18:54:41Z</vt:lpwstr>
  </property>
  <property fmtid="{D5CDD505-2E9C-101B-9397-08002B2CF9AE}" pid="7" name="MSIP_Label_8bd75a54-f2be-4ffa-b165-74c609d83991_Method">
    <vt:lpwstr>Standard</vt:lpwstr>
  </property>
  <property fmtid="{D5CDD505-2E9C-101B-9397-08002B2CF9AE}" pid="8" name="MSIP_Label_8bd75a54-f2be-4ffa-b165-74c609d83991_Name">
    <vt:lpwstr>Internal use only</vt:lpwstr>
  </property>
  <property fmtid="{D5CDD505-2E9C-101B-9397-08002B2CF9AE}" pid="9" name="MSIP_Label_8bd75a54-f2be-4ffa-b165-74c609d83991_SiteId">
    <vt:lpwstr>f98a6a53-25f3-4212-901c-c7787fcd3495</vt:lpwstr>
  </property>
  <property fmtid="{D5CDD505-2E9C-101B-9397-08002B2CF9AE}" pid="10" name="MSIP_Label_8bd75a54-f2be-4ffa-b165-74c609d83991_ActionId">
    <vt:lpwstr>e67654b4-db20-4ed6-921a-40e4e07b0ade</vt:lpwstr>
  </property>
  <property fmtid="{D5CDD505-2E9C-101B-9397-08002B2CF9AE}" pid="11" name="MSIP_Label_8bd75a54-f2be-4ffa-b165-74c609d83991_ContentBits">
    <vt:lpwstr>0</vt:lpwstr>
  </property>
  <property fmtid="{D5CDD505-2E9C-101B-9397-08002B2CF9AE}" pid="12" name="MSIP_Label_8bd75a54-f2be-4ffa-b165-74c609d83991_Tag">
    <vt:lpwstr>10, 3, 0, 2</vt:lpwstr>
  </property>
</Properties>
</file>