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lsok7\OneDrive\Katherine\"/>
    </mc:Choice>
  </mc:AlternateContent>
  <xr:revisionPtr revIDLastSave="0" documentId="8_{D5DAB89F-2E2A-4951-AF80-24E792C774F1}" xr6:coauthVersionLast="31" xr6:coauthVersionMax="31" xr10:uidLastSave="{00000000-0000-0000-0000-000000000000}"/>
  <bookViews>
    <workbookView xWindow="2505" yWindow="0" windowWidth="22695" windowHeight="11160" xr2:uid="{00000000-000D-0000-FFFF-FFFF00000000}"/>
  </bookViews>
  <sheets>
    <sheet name="Bid Fee Submittal Form" sheetId="2" r:id="rId1"/>
    <sheet name="Lookups" sheetId="3" state="hidden" r:id="rId2"/>
  </sheets>
  <definedNames>
    <definedName name="_xlnm.Print_Area" localSheetId="0">'Bid Fee Submittal Form'!$C$10:$O$24,'Bid Fee Submittal Form'!$C$26:$O$40,'Bid Fee Submittal Form'!$C$42:$O$50</definedName>
    <definedName name="_xlnm.Print_Titles" localSheetId="0">'Bid Fee Submittal Form'!$3:$9</definedName>
    <definedName name="Z_25283EFA_9CD5_4FB9_89A0_FDD8FE3FF5D6_.wvu.PrintArea" localSheetId="0" hidden="1">'Bid Fee Submittal Form'!$C$10:$O$24,'Bid Fee Submittal Form'!$C$26:$O$40,'Bid Fee Submittal Form'!$C$42:$O$49</definedName>
    <definedName name="Z_25283EFA_9CD5_4FB9_89A0_FDD8FE3FF5D6_.wvu.PrintTitles" localSheetId="0" hidden="1">'Bid Fee Submittal Form'!$3:$9</definedName>
  </definedNames>
  <calcPr calcId="179017"/>
  <customWorkbookViews>
    <customWorkbookView name="test" guid="{25283EFA-9CD5-4FB9-89A0-FDD8FE3FF5D6}" maximized="1" xWindow="1912" yWindow="-8" windowWidth="1936" windowHeight="1096" activeSheetId="2"/>
  </customWorkbookViews>
</workbook>
</file>

<file path=xl/calcChain.xml><?xml version="1.0" encoding="utf-8"?>
<calcChain xmlns="http://schemas.openxmlformats.org/spreadsheetml/2006/main">
  <c r="Q29" i="2" l="1"/>
  <c r="Q30" i="2"/>
  <c r="Q24" i="2"/>
  <c r="Q18" i="2"/>
  <c r="Q17" i="2"/>
  <c r="Q16" i="2"/>
  <c r="Q15" i="2"/>
  <c r="Q13" i="2"/>
  <c r="Q8" i="2"/>
  <c r="H45" i="2" l="1"/>
  <c r="Q33" i="2"/>
  <c r="Q36" i="2" l="1"/>
  <c r="Q37" i="2"/>
  <c r="Q38" i="2"/>
  <c r="Q39" i="2"/>
  <c r="Q40" i="2"/>
  <c r="Q35" i="2"/>
  <c r="Q34" i="2"/>
  <c r="M49" i="2"/>
  <c r="H44" i="2"/>
  <c r="H46" i="2" l="1"/>
  <c r="O47" i="2" s="1"/>
  <c r="O48" i="2" l="1"/>
  <c r="O46" i="2"/>
  <c r="O49" i="2" l="1"/>
</calcChain>
</file>

<file path=xl/sharedStrings.xml><?xml version="1.0" encoding="utf-8"?>
<sst xmlns="http://schemas.openxmlformats.org/spreadsheetml/2006/main" count="58" uniqueCount="52">
  <si>
    <t>Total Bid Fee</t>
  </si>
  <si>
    <t>Eversource Energy</t>
  </si>
  <si>
    <t>National Grid</t>
  </si>
  <si>
    <t xml:space="preserve">This form must be submitted with your bid or emailed directly to marfp83C@gmail.com </t>
  </si>
  <si>
    <t>Alternative Proposal</t>
  </si>
  <si>
    <t>Alternative Proposal Type</t>
  </si>
  <si>
    <t>Products Offered</t>
  </si>
  <si>
    <t>CPPD Filename</t>
  </si>
  <si>
    <t>Name</t>
  </si>
  <si>
    <t>Mailing Address</t>
  </si>
  <si>
    <t>Telephone Number</t>
  </si>
  <si>
    <t>E-mail Address</t>
  </si>
  <si>
    <t>Alternate E-mail Address</t>
  </si>
  <si>
    <t>Project Name</t>
  </si>
  <si>
    <t>Bid Fee Contact Information</t>
  </si>
  <si>
    <t>Alternative Proposals</t>
  </si>
  <si>
    <t>Pricing Term in Years</t>
  </si>
  <si>
    <t>Pricing Type</t>
  </si>
  <si>
    <t>Pricing</t>
  </si>
  <si>
    <t>Project Size</t>
  </si>
  <si>
    <t xml:space="preserve">Energy Storage </t>
  </si>
  <si>
    <t>Production/Delivery Profile</t>
  </si>
  <si>
    <t>In-Service Date</t>
  </si>
  <si>
    <t>Delivery Location</t>
  </si>
  <si>
    <t>Fixed</t>
  </si>
  <si>
    <t>Escalating</t>
  </si>
  <si>
    <t>REC-only</t>
  </si>
  <si>
    <t>Proposal Type Description</t>
  </si>
  <si>
    <t>Number of Alternative Pricing Offers</t>
  </si>
  <si>
    <t>Number of Alternative Non-Pricing Offers</t>
  </si>
  <si>
    <t>Bid Fee Calculation</t>
  </si>
  <si>
    <t>Bid Fee Basic (includes one pricing offer)</t>
  </si>
  <si>
    <t>Bid Fee for additional pricing offers</t>
  </si>
  <si>
    <t>Bid Fee for alternative proposals</t>
  </si>
  <si>
    <t>Bid Fee Instructions</t>
  </si>
  <si>
    <t>Unitil</t>
  </si>
  <si>
    <t>The bid fee is payable to each of the Electric Distribution Companies as follows:</t>
  </si>
  <si>
    <t>Percent Allocation</t>
  </si>
  <si>
    <t>Payment Amount</t>
  </si>
  <si>
    <t xml:space="preserve">Complete all cells highlighted yellow.  </t>
  </si>
  <si>
    <t>Yes</t>
  </si>
  <si>
    <t>N/A</t>
  </si>
  <si>
    <t>Please provide contact information of someone who can answer questions regarding bid fees. This can be the same individual listed in the CPPD form Part II, or different.</t>
  </si>
  <si>
    <t>Energy &amp; RECs</t>
  </si>
  <si>
    <t>Negative Contingency</t>
  </si>
  <si>
    <t>MA 83C III RFP Bid Fee Submittal Form</t>
  </si>
  <si>
    <t>See Section 1.10 and Appendix H of RFP for bid fee instructions.</t>
  </si>
  <si>
    <t>Base Proposal</t>
  </si>
  <si>
    <t xml:space="preserve">A Project must offer at least one proposal from 200 MW up to 1600 MW. Separate CPPD forms are required for each Bid Category. See CPPD Form Part I. </t>
  </si>
  <si>
    <t>MW Offered</t>
  </si>
  <si>
    <t>Wire instructions are containted in Appendix H</t>
  </si>
  <si>
    <t>Alternative proposals refer to additional pricing offers for the same project, and changes to any physical aspect of a project. See Section 1.10 for more information. If there are no Alternative Pricing Offers or Alternative Non-Pricing Offers, indicate zero, below.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</si>
</sst>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70C0"/>
      <name val="Times New Roman"/>
      <family val="1"/>
    </font>
    <font>
      <u/>
      <sz val="11"/>
      <color theme="10"/>
      <name val="Calibri"/>
      <family val="2"/>
      <scheme val="minor"/>
    </font>
    <font>
      <i/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u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30">
    <xf numFmtId="0" fontId="0" fillId="0" borderId="0" xfId="0"/>
    <xf numFmtId="0" fontId="4" fillId="3" borderId="2" xfId="0" applyFont="1" applyFill="1" applyBorder="1" applyAlignment="1"/>
    <xf numFmtId="0" fontId="4" fillId="3" borderId="3" xfId="0" applyFont="1" applyFill="1" applyBorder="1" applyAlignment="1"/>
    <xf numFmtId="0" fontId="4" fillId="3" borderId="4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8" fillId="0" borderId="3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8" fillId="4" borderId="5" xfId="0" applyFont="1" applyFill="1" applyBorder="1" applyAlignment="1"/>
    <xf numFmtId="0" fontId="4" fillId="4" borderId="9" xfId="0" applyFont="1" applyFill="1" applyBorder="1" applyAlignment="1"/>
    <xf numFmtId="0" fontId="4" fillId="4" borderId="6" xfId="0" applyFont="1" applyFill="1" applyBorder="1" applyAlignment="1"/>
    <xf numFmtId="0" fontId="4" fillId="4" borderId="10" xfId="0" applyFont="1" applyFill="1" applyBorder="1" applyAlignment="1"/>
    <xf numFmtId="0" fontId="4" fillId="4" borderId="0" xfId="0" applyFont="1" applyFill="1" applyBorder="1" applyAlignment="1"/>
    <xf numFmtId="0" fontId="0" fillId="4" borderId="0" xfId="0" applyFill="1"/>
    <xf numFmtId="0" fontId="7" fillId="4" borderId="0" xfId="1" applyFill="1" applyBorder="1" applyAlignment="1" applyProtection="1">
      <alignment vertical="center"/>
      <protection locked="0"/>
    </xf>
    <xf numFmtId="0" fontId="0" fillId="4" borderId="12" xfId="0" applyFill="1" applyBorder="1"/>
    <xf numFmtId="6" fontId="5" fillId="4" borderId="4" xfId="0" applyNumberFormat="1" applyFont="1" applyFill="1" applyBorder="1" applyAlignment="1" applyProtection="1">
      <alignment vertical="center"/>
    </xf>
    <xf numFmtId="6" fontId="5" fillId="4" borderId="8" xfId="0" applyNumberFormat="1" applyFont="1" applyFill="1" applyBorder="1" applyProtection="1"/>
    <xf numFmtId="0" fontId="0" fillId="4" borderId="0" xfId="0" applyFill="1" applyBorder="1"/>
    <xf numFmtId="0" fontId="0" fillId="0" borderId="20" xfId="0" applyBorder="1"/>
    <xf numFmtId="6" fontId="5" fillId="4" borderId="8" xfId="0" applyNumberFormat="1" applyFont="1" applyFill="1" applyBorder="1" applyAlignment="1" applyProtection="1">
      <alignment vertical="center"/>
    </xf>
    <xf numFmtId="0" fontId="7" fillId="4" borderId="12" xfId="1" applyFill="1" applyBorder="1" applyAlignment="1" applyProtection="1">
      <alignment vertical="center"/>
      <protection locked="0"/>
    </xf>
    <xf numFmtId="0" fontId="1" fillId="4" borderId="9" xfId="0" applyFont="1" applyFill="1" applyBorder="1" applyAlignment="1">
      <alignment horizontal="left"/>
    </xf>
    <xf numFmtId="0" fontId="0" fillId="4" borderId="9" xfId="0" applyFill="1" applyBorder="1"/>
    <xf numFmtId="0" fontId="0" fillId="4" borderId="6" xfId="0" applyFill="1" applyBorder="1"/>
    <xf numFmtId="0" fontId="2" fillId="4" borderId="0" xfId="0" applyFont="1" applyFill="1" applyBorder="1" applyAlignment="1">
      <alignment horizontal="left"/>
    </xf>
    <xf numFmtId="0" fontId="0" fillId="4" borderId="11" xfId="0" applyFill="1" applyBorder="1"/>
    <xf numFmtId="0" fontId="0" fillId="4" borderId="10" xfId="0" applyFill="1" applyBorder="1"/>
    <xf numFmtId="0" fontId="13" fillId="4" borderId="5" xfId="0" applyFont="1" applyFill="1" applyBorder="1" applyAlignment="1">
      <alignment horizontal="left"/>
    </xf>
    <xf numFmtId="0" fontId="9" fillId="4" borderId="10" xfId="0" applyFont="1" applyFill="1" applyBorder="1" applyAlignment="1">
      <alignment horizontal="left"/>
    </xf>
    <xf numFmtId="0" fontId="14" fillId="5" borderId="0" xfId="0" applyFont="1" applyFill="1" applyProtection="1"/>
    <xf numFmtId="0" fontId="8" fillId="4" borderId="2" xfId="0" applyFont="1" applyFill="1" applyBorder="1" applyAlignment="1"/>
    <xf numFmtId="0" fontId="8" fillId="4" borderId="3" xfId="0" applyFont="1" applyFill="1" applyBorder="1" applyAlignment="1"/>
    <xf numFmtId="0" fontId="4" fillId="4" borderId="3" xfId="0" applyFont="1" applyFill="1" applyBorder="1" applyAlignment="1"/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7" fillId="4" borderId="2" xfId="1" applyFill="1" applyBorder="1" applyAlignment="1" applyProtection="1">
      <alignment vertical="center"/>
      <protection locked="0"/>
    </xf>
    <xf numFmtId="0" fontId="6" fillId="4" borderId="0" xfId="0" applyFont="1" applyFill="1" applyBorder="1" applyAlignment="1" applyProtection="1">
      <alignment vertical="center"/>
      <protection locked="0"/>
    </xf>
    <xf numFmtId="0" fontId="8" fillId="4" borderId="9" xfId="0" applyFont="1" applyFill="1" applyBorder="1" applyAlignment="1"/>
    <xf numFmtId="0" fontId="8" fillId="4" borderId="7" xfId="0" applyFont="1" applyFill="1" applyBorder="1" applyAlignment="1"/>
    <xf numFmtId="0" fontId="8" fillId="4" borderId="12" xfId="0" applyFont="1" applyFill="1" applyBorder="1" applyAlignment="1"/>
    <xf numFmtId="0" fontId="4" fillId="4" borderId="12" xfId="0" applyFont="1" applyFill="1" applyBorder="1" applyAlignment="1"/>
    <xf numFmtId="0" fontId="4" fillId="4" borderId="8" xfId="0" applyFont="1" applyFill="1" applyBorder="1" applyAlignment="1"/>
    <xf numFmtId="0" fontId="8" fillId="4" borderId="0" xfId="0" applyFont="1" applyFill="1" applyBorder="1" applyAlignment="1"/>
    <xf numFmtId="0" fontId="8" fillId="4" borderId="8" xfId="0" applyFont="1" applyFill="1" applyBorder="1" applyAlignment="1"/>
    <xf numFmtId="6" fontId="10" fillId="4" borderId="4" xfId="0" applyNumberFormat="1" applyFont="1" applyFill="1" applyBorder="1"/>
    <xf numFmtId="0" fontId="6" fillId="4" borderId="2" xfId="0" applyFont="1" applyFill="1" applyBorder="1" applyAlignment="1" applyProtection="1">
      <alignment vertical="center"/>
      <protection locked="0"/>
    </xf>
    <xf numFmtId="6" fontId="11" fillId="4" borderId="4" xfId="0" applyNumberFormat="1" applyFont="1" applyFill="1" applyBorder="1"/>
    <xf numFmtId="0" fontId="0" fillId="4" borderId="4" xfId="0" applyFill="1" applyBorder="1" applyAlignment="1">
      <alignment horizontal="left" vertical="center"/>
    </xf>
    <xf numFmtId="6" fontId="12" fillId="4" borderId="4" xfId="0" applyNumberFormat="1" applyFont="1" applyFill="1" applyBorder="1"/>
    <xf numFmtId="0" fontId="0" fillId="4" borderId="20" xfId="0" applyFill="1" applyBorder="1"/>
    <xf numFmtId="0" fontId="0" fillId="4" borderId="16" xfId="0" applyFill="1" applyBorder="1"/>
    <xf numFmtId="0" fontId="0" fillId="4" borderId="18" xfId="0" applyFill="1" applyBorder="1"/>
    <xf numFmtId="0" fontId="0" fillId="4" borderId="21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7" xfId="0" applyFill="1" applyBorder="1"/>
    <xf numFmtId="0" fontId="0" fillId="4" borderId="19" xfId="0" applyFill="1" applyBorder="1"/>
    <xf numFmtId="0" fontId="4" fillId="4" borderId="2" xfId="0" applyFont="1" applyFill="1" applyBorder="1" applyAlignment="1"/>
    <xf numFmtId="0" fontId="5" fillId="4" borderId="3" xfId="0" applyFont="1" applyFill="1" applyBorder="1" applyAlignment="1"/>
    <xf numFmtId="0" fontId="5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/>
    <xf numFmtId="0" fontId="4" fillId="4" borderId="7" xfId="0" applyFont="1" applyFill="1" applyBorder="1" applyAlignment="1"/>
    <xf numFmtId="0" fontId="14" fillId="4" borderId="0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3" fillId="4" borderId="17" xfId="0" applyFont="1" applyFill="1" applyBorder="1"/>
    <xf numFmtId="0" fontId="5" fillId="4" borderId="7" xfId="0" applyFont="1" applyFill="1" applyBorder="1" applyAlignment="1" applyProtection="1">
      <alignment horizontal="left" vertical="center"/>
      <protection locked="0"/>
    </xf>
    <xf numFmtId="0" fontId="5" fillId="4" borderId="12" xfId="0" applyFont="1" applyFill="1" applyBorder="1" applyAlignment="1" applyProtection="1">
      <alignment horizontal="left" vertical="center"/>
      <protection locked="0"/>
    </xf>
    <xf numFmtId="10" fontId="5" fillId="4" borderId="3" xfId="0" applyNumberFormat="1" applyFont="1" applyFill="1" applyBorder="1" applyAlignment="1" applyProtection="1">
      <alignment vertical="center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7" fillId="4" borderId="7" xfId="1" applyFill="1" applyBorder="1" applyAlignment="1" applyProtection="1">
      <alignment vertical="center"/>
      <protection locked="0"/>
    </xf>
    <xf numFmtId="0" fontId="16" fillId="4" borderId="17" xfId="0" applyFont="1" applyFill="1" applyBorder="1"/>
    <xf numFmtId="0" fontId="0" fillId="0" borderId="1" xfId="0" applyBorder="1"/>
    <xf numFmtId="0" fontId="0" fillId="5" borderId="0" xfId="0" applyFill="1"/>
    <xf numFmtId="0" fontId="14" fillId="5" borderId="0" xfId="0" applyFont="1" applyFill="1"/>
    <xf numFmtId="0" fontId="11" fillId="2" borderId="1" xfId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Protection="1">
      <protection locked="0"/>
    </xf>
    <xf numFmtId="0" fontId="15" fillId="2" borderId="13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 applyProtection="1">
      <protection locked="0"/>
    </xf>
    <xf numFmtId="0" fontId="11" fillId="2" borderId="2" xfId="0" applyFont="1" applyFill="1" applyBorder="1" applyAlignment="1" applyProtection="1">
      <alignment horizontal="center"/>
      <protection locked="0"/>
    </xf>
    <xf numFmtId="10" fontId="5" fillId="4" borderId="12" xfId="0" applyNumberFormat="1" applyFont="1" applyFill="1" applyBorder="1" applyAlignment="1" applyProtection="1">
      <alignment vertical="center"/>
    </xf>
    <xf numFmtId="0" fontId="6" fillId="4" borderId="12" xfId="0" applyFont="1" applyFill="1" applyBorder="1" applyAlignment="1" applyProtection="1">
      <alignment vertical="center"/>
    </xf>
    <xf numFmtId="0" fontId="0" fillId="4" borderId="12" xfId="0" applyFill="1" applyBorder="1" applyProtection="1"/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left" vertical="center"/>
      <protection locked="0"/>
    </xf>
    <xf numFmtId="0" fontId="11" fillId="2" borderId="3" xfId="0" applyFont="1" applyFill="1" applyBorder="1" applyAlignment="1" applyProtection="1">
      <alignment horizontal="left" vertical="center"/>
      <protection locked="0"/>
    </xf>
    <xf numFmtId="0" fontId="11" fillId="2" borderId="4" xfId="0" applyFont="1" applyFill="1" applyBorder="1" applyAlignment="1" applyProtection="1">
      <alignment horizontal="left" vertical="center"/>
      <protection locked="0"/>
    </xf>
    <xf numFmtId="0" fontId="17" fillId="2" borderId="2" xfId="1" applyFont="1" applyFill="1" applyBorder="1" applyAlignment="1" applyProtection="1">
      <alignment vertical="center"/>
      <protection locked="0"/>
    </xf>
    <xf numFmtId="0" fontId="17" fillId="2" borderId="3" xfId="1" applyFont="1" applyFill="1" applyBorder="1" applyAlignment="1" applyProtection="1">
      <alignment vertical="center"/>
      <protection locked="0"/>
    </xf>
    <xf numFmtId="0" fontId="17" fillId="2" borderId="4" xfId="1" applyFont="1" applyFill="1" applyBorder="1" applyAlignment="1" applyProtection="1">
      <alignment vertical="center"/>
      <protection locked="0"/>
    </xf>
    <xf numFmtId="0" fontId="11" fillId="2" borderId="2" xfId="0" applyFont="1" applyFill="1" applyBorder="1" applyAlignment="1" applyProtection="1">
      <alignment vertical="center"/>
      <protection locked="0"/>
    </xf>
    <xf numFmtId="0" fontId="11" fillId="2" borderId="3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5" fillId="4" borderId="5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center"/>
      <protection locked="0"/>
    </xf>
    <xf numFmtId="0" fontId="11" fillId="2" borderId="3" xfId="0" applyFont="1" applyFill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5" fillId="4" borderId="11" xfId="0" applyFont="1" applyFill="1" applyBorder="1" applyAlignment="1">
      <alignment horizontal="right" wrapText="1"/>
    </xf>
    <xf numFmtId="0" fontId="5" fillId="4" borderId="8" xfId="0" applyFont="1" applyFill="1" applyBorder="1" applyAlignment="1">
      <alignment horizontal="right" wrapText="1"/>
    </xf>
    <xf numFmtId="0" fontId="5" fillId="4" borderId="0" xfId="0" applyFont="1" applyFill="1" applyBorder="1" applyAlignment="1">
      <alignment horizontal="right" wrapText="1"/>
    </xf>
    <xf numFmtId="0" fontId="5" fillId="4" borderId="12" xfId="0" applyFont="1" applyFill="1" applyBorder="1" applyAlignment="1">
      <alignment horizontal="right" wrapText="1"/>
    </xf>
    <xf numFmtId="0" fontId="11" fillId="2" borderId="1" xfId="0" applyFont="1" applyFill="1" applyBorder="1" applyAlignment="1" applyProtection="1">
      <alignment horizontal="center"/>
      <protection locked="0"/>
    </xf>
    <xf numFmtId="0" fontId="4" fillId="4" borderId="2" xfId="0" applyFont="1" applyFill="1" applyBorder="1" applyAlignment="1">
      <alignment horizontal="right" vertical="center"/>
    </xf>
    <xf numFmtId="0" fontId="4" fillId="4" borderId="3" xfId="0" applyFont="1" applyFill="1" applyBorder="1" applyAlignment="1">
      <alignment horizontal="right" vertical="center"/>
    </xf>
    <xf numFmtId="0" fontId="4" fillId="4" borderId="4" xfId="0" applyFont="1" applyFill="1" applyBorder="1" applyAlignment="1">
      <alignment horizontal="right" vertical="center"/>
    </xf>
    <xf numFmtId="0" fontId="15" fillId="2" borderId="2" xfId="0" applyFont="1" applyFill="1" applyBorder="1" applyAlignment="1" applyProtection="1">
      <alignment horizontal="center"/>
      <protection locked="0"/>
    </xf>
    <xf numFmtId="0" fontId="15" fillId="2" borderId="3" xfId="0" applyFont="1" applyFill="1" applyBorder="1" applyAlignment="1" applyProtection="1">
      <alignment horizontal="center"/>
      <protection locked="0"/>
    </xf>
    <xf numFmtId="0" fontId="1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51"/>
  <sheetViews>
    <sheetView tabSelected="1" topLeftCell="A16" zoomScaleNormal="100" zoomScaleSheetLayoutView="100" workbookViewId="0">
      <selection activeCell="C32" sqref="C32:D40"/>
    </sheetView>
  </sheetViews>
  <sheetFormatPr defaultRowHeight="15" x14ac:dyDescent="0.25"/>
  <cols>
    <col min="1" max="2" width="2.140625" style="76" customWidth="1"/>
    <col min="3" max="3" width="12.85546875" style="76" customWidth="1"/>
    <col min="4" max="4" width="5.7109375" style="76" customWidth="1"/>
    <col min="5" max="5" width="9.140625" style="76" customWidth="1"/>
    <col min="6" max="6" width="13.140625" style="76" customWidth="1"/>
    <col min="7" max="7" width="9.140625" style="76"/>
    <col min="8" max="8" width="10.85546875" style="76" bestFit="1" customWidth="1"/>
    <col min="9" max="9" width="10.85546875" style="76" customWidth="1"/>
    <col min="10" max="11" width="9.140625" style="76"/>
    <col min="12" max="12" width="9.140625" style="76" customWidth="1"/>
    <col min="13" max="13" width="12" style="76" customWidth="1"/>
    <col min="14" max="15" width="12.7109375" style="76" customWidth="1"/>
    <col min="16" max="16" width="2.140625" style="76" customWidth="1"/>
    <col min="17" max="17" width="10" style="76" bestFit="1" customWidth="1"/>
    <col min="18" max="16384" width="9.140625" style="76"/>
  </cols>
  <sheetData>
    <row r="1" spans="2:17" ht="11.25" customHeight="1" thickBot="1" x14ac:dyDescent="0.3"/>
    <row r="2" spans="2:17" x14ac:dyDescent="0.25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4"/>
    </row>
    <row r="3" spans="2:17" ht="18.75" x14ac:dyDescent="0.3">
      <c r="B3" s="59"/>
      <c r="C3" s="30" t="s">
        <v>45</v>
      </c>
      <c r="D3" s="24"/>
      <c r="E3" s="24"/>
      <c r="F3" s="25"/>
      <c r="G3" s="25"/>
      <c r="H3" s="25"/>
      <c r="I3" s="25"/>
      <c r="J3" s="25"/>
      <c r="K3" s="25"/>
      <c r="L3" s="25"/>
      <c r="M3" s="25"/>
      <c r="N3" s="25"/>
      <c r="O3" s="26"/>
      <c r="P3" s="55"/>
    </row>
    <row r="4" spans="2:17" x14ac:dyDescent="0.25">
      <c r="B4" s="59"/>
      <c r="C4" s="31" t="s">
        <v>46</v>
      </c>
      <c r="D4" s="27"/>
      <c r="E4" s="27"/>
      <c r="F4" s="20"/>
      <c r="G4" s="20"/>
      <c r="H4" s="20"/>
      <c r="I4" s="20"/>
      <c r="J4" s="20"/>
      <c r="K4" s="20"/>
      <c r="L4" s="20"/>
      <c r="M4" s="20"/>
      <c r="N4" s="20"/>
      <c r="O4" s="28"/>
      <c r="P4" s="55"/>
    </row>
    <row r="5" spans="2:17" x14ac:dyDescent="0.25">
      <c r="B5" s="59"/>
      <c r="C5" s="31" t="s">
        <v>3</v>
      </c>
      <c r="D5" s="27"/>
      <c r="E5" s="27"/>
      <c r="F5" s="20"/>
      <c r="G5" s="20"/>
      <c r="H5" s="20"/>
      <c r="I5" s="20"/>
      <c r="J5" s="20"/>
      <c r="K5" s="20"/>
      <c r="L5" s="20"/>
      <c r="M5" s="20"/>
      <c r="N5" s="20"/>
      <c r="O5" s="28"/>
      <c r="P5" s="55"/>
    </row>
    <row r="6" spans="2:17" ht="16.5" customHeight="1" x14ac:dyDescent="0.25">
      <c r="B6" s="59"/>
      <c r="C6" s="31" t="s">
        <v>39</v>
      </c>
      <c r="D6" s="27"/>
      <c r="E6" s="27"/>
      <c r="F6" s="20"/>
      <c r="G6" s="20"/>
      <c r="H6" s="20"/>
      <c r="I6" s="20"/>
      <c r="J6" s="20"/>
      <c r="K6" s="20"/>
      <c r="L6" s="20"/>
      <c r="M6" s="20"/>
      <c r="N6" s="20"/>
      <c r="O6" s="28"/>
      <c r="P6" s="55"/>
    </row>
    <row r="7" spans="2:17" ht="16.5" customHeight="1" x14ac:dyDescent="0.25">
      <c r="B7" s="59"/>
      <c r="C7" s="29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8"/>
      <c r="P7" s="55"/>
    </row>
    <row r="8" spans="2:17" ht="16.5" customHeight="1" x14ac:dyDescent="0.25">
      <c r="B8" s="59"/>
      <c r="C8" s="1" t="s">
        <v>13</v>
      </c>
      <c r="D8" s="2"/>
      <c r="E8" s="2"/>
      <c r="F8" s="3"/>
      <c r="G8" s="126"/>
      <c r="H8" s="127"/>
      <c r="I8" s="127"/>
      <c r="J8" s="127"/>
      <c r="K8" s="127"/>
      <c r="L8" s="127"/>
      <c r="M8" s="127"/>
      <c r="N8" s="127"/>
      <c r="O8" s="128"/>
      <c r="P8" s="55"/>
      <c r="Q8" s="32" t="str">
        <f>IF(ISTEXT(G8)," ","&lt;&lt;&lt; Required Information")</f>
        <v>&lt;&lt;&lt; Required Information</v>
      </c>
    </row>
    <row r="9" spans="2:17" ht="16.5" customHeight="1" x14ac:dyDescent="0.25">
      <c r="B9" s="59"/>
      <c r="C9" s="2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8"/>
      <c r="P9" s="55"/>
    </row>
    <row r="10" spans="2:17" ht="15.75" x14ac:dyDescent="0.25">
      <c r="B10" s="59"/>
      <c r="C10" s="1" t="s">
        <v>14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  <c r="P10" s="55"/>
    </row>
    <row r="11" spans="2:17" ht="15.75" x14ac:dyDescent="0.25">
      <c r="B11" s="59"/>
      <c r="C11" s="10" t="s">
        <v>42</v>
      </c>
      <c r="D11" s="41"/>
      <c r="E11" s="41"/>
      <c r="F11" s="11"/>
      <c r="G11" s="11"/>
      <c r="H11" s="11"/>
      <c r="I11" s="11"/>
      <c r="J11" s="11"/>
      <c r="K11" s="11"/>
      <c r="L11" s="11"/>
      <c r="M11" s="11"/>
      <c r="N11" s="11"/>
      <c r="O11" s="12"/>
      <c r="P11" s="55"/>
    </row>
    <row r="12" spans="2:17" ht="15.75" x14ac:dyDescent="0.25">
      <c r="B12" s="59"/>
      <c r="C12" s="42"/>
      <c r="D12" s="43"/>
      <c r="E12" s="43"/>
      <c r="F12" s="44"/>
      <c r="G12" s="44"/>
      <c r="H12" s="44"/>
      <c r="I12" s="44"/>
      <c r="J12" s="44"/>
      <c r="K12" s="44"/>
      <c r="L12" s="44"/>
      <c r="M12" s="44"/>
      <c r="N12" s="44"/>
      <c r="O12" s="45"/>
      <c r="P12" s="55"/>
    </row>
    <row r="13" spans="2:17" ht="15.75" x14ac:dyDescent="0.25">
      <c r="B13" s="59"/>
      <c r="C13" s="88" t="s">
        <v>8</v>
      </c>
      <c r="D13" s="89"/>
      <c r="E13" s="89"/>
      <c r="F13" s="90"/>
      <c r="G13" s="98"/>
      <c r="H13" s="99"/>
      <c r="I13" s="99"/>
      <c r="J13" s="99"/>
      <c r="K13" s="99"/>
      <c r="L13" s="99"/>
      <c r="M13" s="99"/>
      <c r="N13" s="99"/>
      <c r="O13" s="100"/>
      <c r="P13" s="55"/>
      <c r="Q13" s="32" t="str">
        <f>IF(ISTEXT(G13)," ","&lt;&lt;&lt; Required Information")</f>
        <v>&lt;&lt;&lt; Required Information</v>
      </c>
    </row>
    <row r="14" spans="2:17" ht="15.75" x14ac:dyDescent="0.25">
      <c r="B14" s="59"/>
      <c r="C14" s="101" t="s">
        <v>9</v>
      </c>
      <c r="D14" s="102"/>
      <c r="E14" s="102"/>
      <c r="F14" s="103"/>
      <c r="G14" s="98"/>
      <c r="H14" s="99"/>
      <c r="I14" s="99"/>
      <c r="J14" s="99"/>
      <c r="K14" s="99"/>
      <c r="L14" s="99"/>
      <c r="M14" s="99"/>
      <c r="N14" s="99"/>
      <c r="O14" s="100"/>
      <c r="P14" s="55"/>
    </row>
    <row r="15" spans="2:17" ht="15.75" x14ac:dyDescent="0.25">
      <c r="B15" s="59"/>
      <c r="C15" s="104"/>
      <c r="D15" s="105"/>
      <c r="E15" s="105"/>
      <c r="F15" s="106"/>
      <c r="G15" s="98"/>
      <c r="H15" s="99"/>
      <c r="I15" s="99"/>
      <c r="J15" s="99"/>
      <c r="K15" s="99"/>
      <c r="L15" s="99"/>
      <c r="M15" s="99"/>
      <c r="N15" s="99"/>
      <c r="O15" s="100"/>
      <c r="P15" s="55"/>
      <c r="Q15" s="32" t="str">
        <f>IF(ISTEXT(G14)," ","&lt;&lt;&lt; Required Information")</f>
        <v>&lt;&lt;&lt; Required Information</v>
      </c>
    </row>
    <row r="16" spans="2:17" ht="15.75" x14ac:dyDescent="0.25">
      <c r="B16" s="59"/>
      <c r="C16" s="36" t="s">
        <v>10</v>
      </c>
      <c r="D16" s="37"/>
      <c r="E16" s="37"/>
      <c r="F16" s="38"/>
      <c r="G16" s="92"/>
      <c r="H16" s="93"/>
      <c r="I16" s="93"/>
      <c r="J16" s="93"/>
      <c r="K16" s="93"/>
      <c r="L16" s="93"/>
      <c r="M16" s="93"/>
      <c r="N16" s="93"/>
      <c r="O16" s="94"/>
      <c r="P16" s="55"/>
      <c r="Q16" s="32" t="str">
        <f>IF(ISTEXT(G16)," ","&lt;&lt;&lt; Required Information")</f>
        <v>&lt;&lt;&lt; Required Information</v>
      </c>
    </row>
    <row r="17" spans="2:17" ht="15.75" x14ac:dyDescent="0.25">
      <c r="B17" s="59"/>
      <c r="C17" s="36" t="s">
        <v>11</v>
      </c>
      <c r="D17" s="37"/>
      <c r="E17" s="37"/>
      <c r="F17" s="38"/>
      <c r="G17" s="95"/>
      <c r="H17" s="96"/>
      <c r="I17" s="96"/>
      <c r="J17" s="96"/>
      <c r="K17" s="96"/>
      <c r="L17" s="96"/>
      <c r="M17" s="96"/>
      <c r="N17" s="96"/>
      <c r="O17" s="97"/>
      <c r="P17" s="55"/>
      <c r="Q17" s="32" t="str">
        <f>IF(ISTEXT(G17)," ","&lt;&lt;&lt; Required Information")</f>
        <v>&lt;&lt;&lt; Required Information</v>
      </c>
    </row>
    <row r="18" spans="2:17" ht="15.75" x14ac:dyDescent="0.25">
      <c r="B18" s="59"/>
      <c r="C18" s="36" t="s">
        <v>12</v>
      </c>
      <c r="D18" s="37"/>
      <c r="E18" s="37"/>
      <c r="F18" s="38"/>
      <c r="G18" s="95"/>
      <c r="H18" s="96"/>
      <c r="I18" s="96"/>
      <c r="J18" s="96"/>
      <c r="K18" s="96"/>
      <c r="L18" s="96"/>
      <c r="M18" s="96"/>
      <c r="N18" s="96"/>
      <c r="O18" s="97"/>
      <c r="P18" s="55"/>
      <c r="Q18" s="32" t="str">
        <f>IF(ISTEXT(G18)," ","&lt;&lt;&lt; Required Information")</f>
        <v>&lt;&lt;&lt; Required Information</v>
      </c>
    </row>
    <row r="19" spans="2:17" x14ac:dyDescent="0.25">
      <c r="B19" s="59"/>
      <c r="C19" s="29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8"/>
      <c r="P19" s="55"/>
    </row>
    <row r="20" spans="2:17" ht="15.75" x14ac:dyDescent="0.25">
      <c r="B20" s="59"/>
      <c r="C20" s="1" t="s">
        <v>47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3"/>
      <c r="P20" s="55"/>
    </row>
    <row r="21" spans="2:17" x14ac:dyDescent="0.25">
      <c r="B21" s="59"/>
      <c r="C21" s="115" t="s">
        <v>48</v>
      </c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7"/>
      <c r="P21" s="55"/>
    </row>
    <row r="22" spans="2:17" ht="15.75" x14ac:dyDescent="0.25">
      <c r="B22" s="59"/>
      <c r="C22" s="65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5"/>
      <c r="P22" s="55"/>
    </row>
    <row r="23" spans="2:17" ht="46.5" customHeight="1" x14ac:dyDescent="0.25">
      <c r="B23" s="59"/>
      <c r="C23" s="61"/>
      <c r="D23" s="35"/>
      <c r="E23" s="35"/>
      <c r="F23" s="35"/>
      <c r="G23" s="63" t="s">
        <v>49</v>
      </c>
      <c r="H23" s="63" t="s">
        <v>16</v>
      </c>
      <c r="I23" s="63" t="s">
        <v>17</v>
      </c>
      <c r="J23" s="63" t="s">
        <v>6</v>
      </c>
      <c r="K23" s="107" t="s">
        <v>7</v>
      </c>
      <c r="L23" s="108"/>
      <c r="M23" s="108"/>
      <c r="N23" s="108"/>
      <c r="O23" s="109"/>
      <c r="P23" s="55"/>
    </row>
    <row r="24" spans="2:17" ht="15.75" x14ac:dyDescent="0.25">
      <c r="B24" s="59"/>
      <c r="C24" s="36" t="s">
        <v>47</v>
      </c>
      <c r="D24" s="37"/>
      <c r="E24" s="37"/>
      <c r="F24" s="51"/>
      <c r="G24" s="79"/>
      <c r="H24" s="78"/>
      <c r="I24" s="78"/>
      <c r="J24" s="78"/>
      <c r="K24" s="110"/>
      <c r="L24" s="111"/>
      <c r="M24" s="111"/>
      <c r="N24" s="111"/>
      <c r="O24" s="112"/>
      <c r="P24" s="55"/>
      <c r="Q24" s="32" t="str">
        <f>IF(ISTEXT(K24)," ","&lt;&lt;&lt; Required Information")</f>
        <v>&lt;&lt;&lt; Required Information</v>
      </c>
    </row>
    <row r="25" spans="2:17" x14ac:dyDescent="0.25">
      <c r="B25" s="59"/>
      <c r="C25" s="29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8"/>
      <c r="P25" s="55"/>
    </row>
    <row r="26" spans="2:17" ht="15.75" x14ac:dyDescent="0.25">
      <c r="B26" s="59"/>
      <c r="C26" s="1" t="s">
        <v>15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3"/>
      <c r="P26" s="55"/>
    </row>
    <row r="27" spans="2:17" ht="30.75" customHeight="1" x14ac:dyDescent="0.25">
      <c r="B27" s="59"/>
      <c r="C27" s="115" t="s">
        <v>51</v>
      </c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7"/>
      <c r="P27" s="55"/>
    </row>
    <row r="28" spans="2:17" ht="15.75" thickBot="1" x14ac:dyDescent="0.3">
      <c r="B28" s="59"/>
      <c r="C28" s="42"/>
      <c r="D28" s="43"/>
      <c r="E28" s="43"/>
      <c r="F28" s="43"/>
      <c r="G28" s="46"/>
      <c r="H28" s="46"/>
      <c r="I28" s="46"/>
      <c r="J28" s="46"/>
      <c r="K28" s="46"/>
      <c r="L28" s="46"/>
      <c r="M28" s="46"/>
      <c r="N28" s="46"/>
      <c r="O28" s="64"/>
      <c r="P28" s="55"/>
    </row>
    <row r="29" spans="2:17" ht="16.5" thickBot="1" x14ac:dyDescent="0.3">
      <c r="B29" s="59"/>
      <c r="C29" s="7" t="s">
        <v>28</v>
      </c>
      <c r="D29" s="8"/>
      <c r="E29" s="62"/>
      <c r="F29" s="34"/>
      <c r="G29" s="80"/>
      <c r="H29" s="46"/>
      <c r="I29" s="46"/>
      <c r="J29" s="46"/>
      <c r="K29" s="46"/>
      <c r="L29" s="46"/>
      <c r="M29" s="46"/>
      <c r="N29" s="46"/>
      <c r="O29" s="64"/>
      <c r="P29" s="55"/>
      <c r="Q29" s="32" t="str">
        <f>IF(ISNUMBER(G29)," ","&lt;&lt;&lt; Required Information")</f>
        <v>&lt;&lt;&lt; Required Information</v>
      </c>
    </row>
    <row r="30" spans="2:17" ht="16.5" thickBot="1" x14ac:dyDescent="0.3">
      <c r="B30" s="59"/>
      <c r="C30" s="5" t="s">
        <v>29</v>
      </c>
      <c r="D30" s="9"/>
      <c r="E30" s="8"/>
      <c r="F30" s="6"/>
      <c r="G30" s="80"/>
      <c r="H30" s="66"/>
      <c r="I30" s="46"/>
      <c r="J30" s="46"/>
      <c r="K30" s="46"/>
      <c r="L30" s="46"/>
      <c r="M30" s="46"/>
      <c r="N30" s="46"/>
      <c r="O30" s="64"/>
      <c r="P30" s="55"/>
      <c r="Q30" s="32" t="str">
        <f>IF(ISNUMBER(G30)," ","&lt;&lt;&lt; Required Information")</f>
        <v>&lt;&lt;&lt; Required Information</v>
      </c>
    </row>
    <row r="31" spans="2:17" x14ac:dyDescent="0.25">
      <c r="B31" s="59"/>
      <c r="C31" s="33"/>
      <c r="D31" s="34"/>
      <c r="E31" s="34"/>
      <c r="F31" s="34"/>
      <c r="G31" s="43"/>
      <c r="H31" s="43"/>
      <c r="I31" s="43"/>
      <c r="J31" s="43"/>
      <c r="K31" s="43"/>
      <c r="L31" s="43"/>
      <c r="M31" s="43"/>
      <c r="N31" s="43"/>
      <c r="O31" s="47"/>
      <c r="P31" s="55"/>
    </row>
    <row r="32" spans="2:17" ht="60" customHeight="1" x14ac:dyDescent="0.25">
      <c r="B32" s="59"/>
      <c r="C32" s="113" t="s">
        <v>4</v>
      </c>
      <c r="D32" s="114"/>
      <c r="E32" s="63" t="s">
        <v>49</v>
      </c>
      <c r="F32" s="91" t="s">
        <v>5</v>
      </c>
      <c r="G32" s="91"/>
      <c r="H32" s="113" t="s">
        <v>27</v>
      </c>
      <c r="I32" s="114"/>
      <c r="J32" s="4" t="s">
        <v>16</v>
      </c>
      <c r="K32" s="4" t="s">
        <v>17</v>
      </c>
      <c r="L32" s="4" t="s">
        <v>6</v>
      </c>
      <c r="M32" s="67" t="s">
        <v>44</v>
      </c>
      <c r="N32" s="113" t="s">
        <v>7</v>
      </c>
      <c r="O32" s="114"/>
      <c r="P32" s="55"/>
    </row>
    <row r="33" spans="2:17" ht="15.75" x14ac:dyDescent="0.25">
      <c r="B33" s="74"/>
      <c r="C33" s="113">
        <v>1</v>
      </c>
      <c r="D33" s="114"/>
      <c r="E33" s="129"/>
      <c r="F33" s="122"/>
      <c r="G33" s="122"/>
      <c r="H33" s="110"/>
      <c r="I33" s="112"/>
      <c r="J33" s="81"/>
      <c r="K33" s="81"/>
      <c r="L33" s="81"/>
      <c r="M33" s="83"/>
      <c r="N33" s="110"/>
      <c r="O33" s="112"/>
      <c r="P33" s="55"/>
      <c r="Q33" s="77" t="str">
        <f>IF(OR($G$29&gt;0,$G$30&gt;0,$H$30="&lt;&lt;&lt; Required Information"),"&lt;&lt;&lt; Required Information","")</f>
        <v/>
      </c>
    </row>
    <row r="34" spans="2:17" ht="15.75" x14ac:dyDescent="0.25">
      <c r="B34" s="68">
        <v>2</v>
      </c>
      <c r="C34" s="113">
        <v>2</v>
      </c>
      <c r="D34" s="114"/>
      <c r="E34" s="129"/>
      <c r="F34" s="122"/>
      <c r="G34" s="122"/>
      <c r="H34" s="110"/>
      <c r="I34" s="112"/>
      <c r="J34" s="81"/>
      <c r="K34" s="81"/>
      <c r="L34" s="81"/>
      <c r="M34" s="83"/>
      <c r="N34" s="110"/>
      <c r="O34" s="112"/>
      <c r="P34" s="55"/>
      <c r="Q34" s="77" t="str">
        <f t="shared" ref="Q34:Q40" si="0">IF(SUM($G$29:$G$30)&gt;=B34,"&lt;&lt;&lt; Required Information","")</f>
        <v/>
      </c>
    </row>
    <row r="35" spans="2:17" ht="15.75" x14ac:dyDescent="0.25">
      <c r="B35" s="68">
        <v>3</v>
      </c>
      <c r="C35" s="113">
        <v>3</v>
      </c>
      <c r="D35" s="114"/>
      <c r="E35" s="129"/>
      <c r="F35" s="122"/>
      <c r="G35" s="122"/>
      <c r="H35" s="110"/>
      <c r="I35" s="112"/>
      <c r="J35" s="81"/>
      <c r="K35" s="81"/>
      <c r="L35" s="81"/>
      <c r="M35" s="83"/>
      <c r="N35" s="110"/>
      <c r="O35" s="112"/>
      <c r="P35" s="55"/>
      <c r="Q35" s="77" t="str">
        <f t="shared" si="0"/>
        <v/>
      </c>
    </row>
    <row r="36" spans="2:17" ht="15.75" x14ac:dyDescent="0.25">
      <c r="B36" s="68">
        <v>4</v>
      </c>
      <c r="C36" s="113">
        <v>4</v>
      </c>
      <c r="D36" s="114"/>
      <c r="E36" s="129"/>
      <c r="F36" s="122"/>
      <c r="G36" s="122"/>
      <c r="H36" s="110"/>
      <c r="I36" s="112"/>
      <c r="J36" s="81"/>
      <c r="K36" s="81"/>
      <c r="L36" s="81"/>
      <c r="M36" s="83"/>
      <c r="N36" s="110"/>
      <c r="O36" s="112"/>
      <c r="P36" s="55"/>
      <c r="Q36" s="77" t="str">
        <f t="shared" si="0"/>
        <v/>
      </c>
    </row>
    <row r="37" spans="2:17" ht="15.75" x14ac:dyDescent="0.25">
      <c r="B37" s="68">
        <v>5</v>
      </c>
      <c r="C37" s="113">
        <v>5</v>
      </c>
      <c r="D37" s="114"/>
      <c r="E37" s="129"/>
      <c r="F37" s="122"/>
      <c r="G37" s="122"/>
      <c r="H37" s="110"/>
      <c r="I37" s="112"/>
      <c r="J37" s="81"/>
      <c r="K37" s="81"/>
      <c r="L37" s="82"/>
      <c r="M37" s="84"/>
      <c r="N37" s="110"/>
      <c r="O37" s="112"/>
      <c r="P37" s="55"/>
      <c r="Q37" s="77" t="str">
        <f t="shared" si="0"/>
        <v/>
      </c>
    </row>
    <row r="38" spans="2:17" ht="15.75" x14ac:dyDescent="0.25">
      <c r="B38" s="68">
        <v>6</v>
      </c>
      <c r="C38" s="113">
        <v>6</v>
      </c>
      <c r="D38" s="114"/>
      <c r="E38" s="129"/>
      <c r="F38" s="122"/>
      <c r="G38" s="122"/>
      <c r="H38" s="110"/>
      <c r="I38" s="112"/>
      <c r="J38" s="81"/>
      <c r="K38" s="81"/>
      <c r="L38" s="82"/>
      <c r="M38" s="84"/>
      <c r="N38" s="110"/>
      <c r="O38" s="112"/>
      <c r="P38" s="55"/>
      <c r="Q38" s="77" t="str">
        <f t="shared" si="0"/>
        <v/>
      </c>
    </row>
    <row r="39" spans="2:17" ht="15.75" x14ac:dyDescent="0.25">
      <c r="B39" s="68">
        <v>7</v>
      </c>
      <c r="C39" s="113">
        <v>7</v>
      </c>
      <c r="D39" s="114"/>
      <c r="E39" s="129"/>
      <c r="F39" s="122"/>
      <c r="G39" s="122"/>
      <c r="H39" s="110"/>
      <c r="I39" s="112"/>
      <c r="J39" s="81"/>
      <c r="K39" s="81"/>
      <c r="L39" s="82"/>
      <c r="M39" s="84"/>
      <c r="N39" s="110"/>
      <c r="O39" s="112"/>
      <c r="P39" s="55"/>
      <c r="Q39" s="77" t="str">
        <f t="shared" si="0"/>
        <v/>
      </c>
    </row>
    <row r="40" spans="2:17" ht="15.75" x14ac:dyDescent="0.25">
      <c r="B40" s="68">
        <v>8</v>
      </c>
      <c r="C40" s="113">
        <v>8</v>
      </c>
      <c r="D40" s="114"/>
      <c r="E40" s="129"/>
      <c r="F40" s="122"/>
      <c r="G40" s="122"/>
      <c r="H40" s="110"/>
      <c r="I40" s="112"/>
      <c r="J40" s="81"/>
      <c r="K40" s="81"/>
      <c r="L40" s="82"/>
      <c r="M40" s="84"/>
      <c r="N40" s="110"/>
      <c r="O40" s="112"/>
      <c r="P40" s="55"/>
      <c r="Q40" s="77" t="str">
        <f t="shared" si="0"/>
        <v/>
      </c>
    </row>
    <row r="41" spans="2:17" x14ac:dyDescent="0.25">
      <c r="B41" s="59"/>
      <c r="C41" s="29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55"/>
    </row>
    <row r="42" spans="2:17" ht="15.75" x14ac:dyDescent="0.25">
      <c r="B42" s="59"/>
      <c r="C42" s="1" t="s">
        <v>30</v>
      </c>
      <c r="D42" s="2"/>
      <c r="E42" s="2"/>
      <c r="F42" s="2"/>
      <c r="G42" s="2"/>
      <c r="H42" s="3"/>
      <c r="I42" s="14"/>
      <c r="J42" s="1" t="s">
        <v>34</v>
      </c>
      <c r="K42" s="2"/>
      <c r="L42" s="2"/>
      <c r="M42" s="2"/>
      <c r="N42" s="2"/>
      <c r="O42" s="3"/>
      <c r="P42" s="55"/>
    </row>
    <row r="43" spans="2:17" ht="15.75" x14ac:dyDescent="0.25">
      <c r="B43" s="59"/>
      <c r="C43" s="36" t="s">
        <v>31</v>
      </c>
      <c r="D43" s="37"/>
      <c r="E43" s="37"/>
      <c r="F43" s="38"/>
      <c r="G43" s="39"/>
      <c r="H43" s="48">
        <v>500000</v>
      </c>
      <c r="I43" s="14"/>
      <c r="J43" s="10" t="s">
        <v>36</v>
      </c>
      <c r="K43" s="11"/>
      <c r="L43" s="11"/>
      <c r="M43" s="11"/>
      <c r="N43" s="11"/>
      <c r="O43" s="12"/>
      <c r="P43" s="55"/>
    </row>
    <row r="44" spans="2:17" ht="15.75" customHeight="1" x14ac:dyDescent="0.25">
      <c r="B44" s="59"/>
      <c r="C44" s="36" t="s">
        <v>32</v>
      </c>
      <c r="D44" s="37"/>
      <c r="E44" s="37"/>
      <c r="F44" s="38"/>
      <c r="G44" s="49"/>
      <c r="H44" s="50">
        <f>$G$29*25000</f>
        <v>0</v>
      </c>
      <c r="I44" s="14"/>
      <c r="J44" s="13"/>
      <c r="K44" s="20"/>
      <c r="L44" s="20"/>
      <c r="M44" s="120" t="s">
        <v>37</v>
      </c>
      <c r="N44" s="14"/>
      <c r="O44" s="118" t="s">
        <v>38</v>
      </c>
      <c r="P44" s="55"/>
    </row>
    <row r="45" spans="2:17" ht="15.75" x14ac:dyDescent="0.25">
      <c r="B45" s="59"/>
      <c r="C45" s="36" t="s">
        <v>33</v>
      </c>
      <c r="D45" s="37"/>
      <c r="E45" s="37"/>
      <c r="F45" s="51"/>
      <c r="G45" s="49"/>
      <c r="H45" s="50">
        <f>$G$30*50000</f>
        <v>0</v>
      </c>
      <c r="I45" s="16"/>
      <c r="J45" s="73"/>
      <c r="K45" s="17"/>
      <c r="L45" s="17"/>
      <c r="M45" s="121"/>
      <c r="N45" s="23"/>
      <c r="O45" s="119"/>
      <c r="P45" s="55"/>
    </row>
    <row r="46" spans="2:17" ht="15.75" x14ac:dyDescent="0.25">
      <c r="B46" s="59"/>
      <c r="C46" s="123" t="s">
        <v>0</v>
      </c>
      <c r="D46" s="124"/>
      <c r="E46" s="124"/>
      <c r="F46" s="125"/>
      <c r="G46" s="49"/>
      <c r="H46" s="52">
        <f>SUM(H43:H45)</f>
        <v>500000</v>
      </c>
      <c r="I46" s="40"/>
      <c r="J46" s="69" t="s">
        <v>1</v>
      </c>
      <c r="K46" s="70"/>
      <c r="L46" s="72"/>
      <c r="M46" s="85">
        <v>0.53959999999999997</v>
      </c>
      <c r="N46" s="86"/>
      <c r="O46" s="22">
        <f>$H$46*M46</f>
        <v>269800</v>
      </c>
      <c r="P46" s="55"/>
    </row>
    <row r="47" spans="2:17" ht="15.75" x14ac:dyDescent="0.25">
      <c r="B47" s="59"/>
      <c r="C47" s="15"/>
      <c r="D47" s="15"/>
      <c r="E47" s="15"/>
      <c r="F47" s="15"/>
      <c r="G47" s="15"/>
      <c r="H47" s="15"/>
      <c r="I47" s="40"/>
      <c r="J47" s="69" t="s">
        <v>2</v>
      </c>
      <c r="K47" s="70"/>
      <c r="L47" s="72"/>
      <c r="M47" s="85">
        <v>0.45040000000000002</v>
      </c>
      <c r="N47" s="86"/>
      <c r="O47" s="18">
        <f>$H$46*M47</f>
        <v>225200</v>
      </c>
      <c r="P47" s="55"/>
    </row>
    <row r="48" spans="2:17" ht="15.75" x14ac:dyDescent="0.25">
      <c r="B48" s="59"/>
      <c r="C48" s="15"/>
      <c r="D48" s="15"/>
      <c r="E48" s="15"/>
      <c r="F48" s="15"/>
      <c r="G48" s="15"/>
      <c r="H48" s="15"/>
      <c r="I48" s="40"/>
      <c r="J48" s="69" t="s">
        <v>35</v>
      </c>
      <c r="K48" s="70"/>
      <c r="L48" s="72"/>
      <c r="M48" s="71">
        <v>0.01</v>
      </c>
      <c r="N48" s="86"/>
      <c r="O48" s="18">
        <f>$H$46*M48</f>
        <v>5000</v>
      </c>
      <c r="P48" s="55"/>
    </row>
    <row r="49" spans="2:16" ht="15.75" x14ac:dyDescent="0.25">
      <c r="B49" s="59"/>
      <c r="C49" s="20"/>
      <c r="D49" s="20"/>
      <c r="E49" s="20"/>
      <c r="F49" s="20"/>
      <c r="G49" s="20"/>
      <c r="H49" s="20"/>
      <c r="I49" s="20"/>
      <c r="J49" s="69"/>
      <c r="K49" s="70"/>
      <c r="L49" s="72"/>
      <c r="M49" s="71">
        <f>SUM(M46:M48)</f>
        <v>1</v>
      </c>
      <c r="N49" s="87"/>
      <c r="O49" s="19">
        <f>SUM(O46:O48)</f>
        <v>500000</v>
      </c>
      <c r="P49" s="55"/>
    </row>
    <row r="50" spans="2:16" ht="15.75" customHeight="1" x14ac:dyDescent="0.25">
      <c r="B50" s="59"/>
      <c r="C50" s="20"/>
      <c r="D50" s="20"/>
      <c r="E50" s="20"/>
      <c r="F50" s="20"/>
      <c r="G50" s="20"/>
      <c r="H50" s="20"/>
      <c r="I50" s="20"/>
      <c r="J50" s="41" t="s">
        <v>50</v>
      </c>
      <c r="K50" s="41"/>
      <c r="L50" s="41"/>
      <c r="M50" s="41"/>
      <c r="N50" s="41"/>
      <c r="O50" s="41"/>
      <c r="P50" s="55"/>
    </row>
    <row r="51" spans="2:16" ht="15.75" thickBot="1" x14ac:dyDescent="0.3">
      <c r="B51" s="60"/>
      <c r="C51" s="53"/>
      <c r="D51" s="53"/>
      <c r="E51" s="53"/>
      <c r="F51" s="53"/>
      <c r="G51" s="53"/>
      <c r="H51" s="53"/>
      <c r="I51" s="21"/>
      <c r="J51" s="53"/>
      <c r="K51" s="53"/>
      <c r="L51" s="53"/>
      <c r="M51" s="53"/>
      <c r="N51" s="53"/>
      <c r="O51" s="53"/>
      <c r="P51" s="56"/>
    </row>
  </sheetData>
  <customSheetViews>
    <customSheetView guid="{25283EFA-9CD5-4FB9-89A0-FDD8FE3FF5D6}" showPageBreaks="1" fitToPage="1" printArea="1">
      <selection activeCell="Y27" sqref="Y27"/>
      <pageMargins left="0.7" right="0.7" top="0.75" bottom="0.75" header="0.3" footer="0.3"/>
      <pageSetup scale="81" orientation="landscape" r:id="rId1"/>
    </customSheetView>
  </customSheetViews>
  <mergeCells count="52">
    <mergeCell ref="N40:O40"/>
    <mergeCell ref="G8:O8"/>
    <mergeCell ref="N39:O39"/>
    <mergeCell ref="N36:O36"/>
    <mergeCell ref="N37:O37"/>
    <mergeCell ref="N38:O38"/>
    <mergeCell ref="N32:O32"/>
    <mergeCell ref="N33:O33"/>
    <mergeCell ref="N35:O35"/>
    <mergeCell ref="H33:I33"/>
    <mergeCell ref="H34:I34"/>
    <mergeCell ref="H35:I35"/>
    <mergeCell ref="H36:I36"/>
    <mergeCell ref="C37:D37"/>
    <mergeCell ref="C46:F46"/>
    <mergeCell ref="H39:I39"/>
    <mergeCell ref="F39:G39"/>
    <mergeCell ref="C40:D40"/>
    <mergeCell ref="F40:G40"/>
    <mergeCell ref="H40:I40"/>
    <mergeCell ref="F38:G38"/>
    <mergeCell ref="C33:D33"/>
    <mergeCell ref="C34:D34"/>
    <mergeCell ref="C35:D35"/>
    <mergeCell ref="C36:D36"/>
    <mergeCell ref="O44:O45"/>
    <mergeCell ref="C38:D38"/>
    <mergeCell ref="C39:D39"/>
    <mergeCell ref="M44:M45"/>
    <mergeCell ref="N34:O34"/>
    <mergeCell ref="H37:I37"/>
    <mergeCell ref="H38:I38"/>
    <mergeCell ref="F33:G33"/>
    <mergeCell ref="F34:G34"/>
    <mergeCell ref="F35:G35"/>
    <mergeCell ref="F36:G36"/>
    <mergeCell ref="F37:G37"/>
    <mergeCell ref="C13:F13"/>
    <mergeCell ref="F32:G32"/>
    <mergeCell ref="G16:O16"/>
    <mergeCell ref="G18:O18"/>
    <mergeCell ref="G17:O17"/>
    <mergeCell ref="G13:O13"/>
    <mergeCell ref="C14:F15"/>
    <mergeCell ref="G14:O14"/>
    <mergeCell ref="G15:O15"/>
    <mergeCell ref="K23:O23"/>
    <mergeCell ref="K24:O24"/>
    <mergeCell ref="H32:I32"/>
    <mergeCell ref="C32:D32"/>
    <mergeCell ref="C27:O27"/>
    <mergeCell ref="C21:O21"/>
  </mergeCells>
  <dataValidations xWindow="620" yWindow="596" count="10">
    <dataValidation type="whole" allowBlank="1" showInputMessage="1" showErrorMessage="1" promptTitle="Pricing Term in Years" prompt="Enter Pricing Term in Years between 15 and 20" sqref="H24 J33:J40" xr:uid="{00000000-0002-0000-0000-000000000000}">
      <formula1>15</formula1>
      <formula2>20</formula2>
    </dataValidation>
    <dataValidation type="whole" allowBlank="1" showInputMessage="1" showErrorMessage="1" promptTitle="Alternative Non-Pricing Offers" prompt="Indicate the number of Alternative Non-Pricing Offers with your project. If there are no Alternative Non-Pricing Offers, indicate zero." sqref="G30" xr:uid="{00000000-0002-0000-0000-000001000000}">
      <formula1>0</formula1>
      <formula2>10</formula2>
    </dataValidation>
    <dataValidation allowBlank="1" showInputMessage="1" showErrorMessage="1" promptTitle="Bid Fee Contact Information" prompt="Please provide contact information of someone who can answer questions regarding bid fees. This can be the same individual listed in the CPPD form Part II, or different." sqref="G13:O18" xr:uid="{00000000-0002-0000-0000-000002000000}"/>
    <dataValidation type="whole" allowBlank="1" showInputMessage="1" showErrorMessage="1" promptTitle="MW Offered" prompt="Indicate the MW Offered in the Base Proposal. A project must offer at least one proposal from 200 MW up to 1600 MW." sqref="G24" xr:uid="{ACE0ED06-D6CE-4636-9BE5-8D5BA48C053E}">
      <formula1>200</formula1>
      <formula2>1600</formula2>
    </dataValidation>
    <dataValidation allowBlank="1" showInputMessage="1" showErrorMessage="1" promptTitle="CPPD Filename" prompt="Separate CPPD forms are required for bid. See CPPD Form Part I. _x000a_" sqref="K24:O24" xr:uid="{4CDCEBD4-82D8-42D8-AF6F-33F3FC9D49EC}"/>
    <dataValidation type="whole" allowBlank="1" showInputMessage="1" showErrorMessage="1" promptTitle="MW Offered" prompt="Indicate the MW Offered in each alternative Proposal. Project proposals must be from 200 MW up to 1600 MW." sqref="E33:E40" xr:uid="{E819F0A9-A84A-4A27-BC18-F851FBA576B2}">
      <formula1>200</formula1>
      <formula2>1600</formula2>
    </dataValidation>
    <dataValidation allowBlank="1" showInputMessage="1" showErrorMessage="1" promptTitle="CPPD Filename" prompt="Separate CPPD forms are required for each Bid Category and each alternative proposal. See CPPD Form Part I. If a bidder submits Appendix H for any required bid, then a CPPD form is not required." sqref="N33:O40" xr:uid="{00000000-0002-0000-0000-000004000000}"/>
    <dataValidation allowBlank="1" showInputMessage="1" showErrorMessage="1" promptTitle="Proposal Type Description" prompt="Enter a unique identifier for each alternative proposal, including proposal size. Examples: _x000a_800 MW_x000a_400 MW Alternative Pricing_x000a_600 MW With Storage_x000a_" sqref="H33:I40" xr:uid="{00000000-0002-0000-0000-000005000000}"/>
    <dataValidation allowBlank="1" showInputMessage="1" showErrorMessage="1" promptTitle="Negative Contingency" prompt="Bidders submitting multiple alternative proposals must specify whether any of their proposals are negatively contingent upon any of their other proposals._x000a_Please enter &quot;No&quot; or a description of the Proposal/Proposal number (in column C)" sqref="M33:M40" xr:uid="{00000000-0002-0000-0000-000006000000}"/>
    <dataValidation type="whole" allowBlank="1" showInputMessage="1" showErrorMessage="1" promptTitle="Alternative Pricing Offers" prompt="Indicate the number of Alternative Pricing Offers with your project. If there are no Alternative Pricing Offers, indicate zero." sqref="G29" xr:uid="{B2C4BA7F-5ABB-4332-B2C5-27EA48871379}">
      <formula1>0</formula1>
      <formula2>10</formula2>
    </dataValidation>
  </dataValidations>
  <pageMargins left="0.7" right="0.7" top="0.75" bottom="0.75" header="0.3" footer="0.3"/>
  <pageSetup scale="81" orientation="landscape" r:id="rId2"/>
  <extLst>
    <ext xmlns:x14="http://schemas.microsoft.com/office/spreadsheetml/2009/9/main" uri="{CCE6A557-97BC-4b89-ADB6-D9C93CAAB3DF}">
      <x14:dataValidations xmlns:xm="http://schemas.microsoft.com/office/excel/2006/main" xWindow="620" yWindow="596" count="5">
        <x14:dataValidation type="list" allowBlank="1" showInputMessage="1" showErrorMessage="1" promptTitle="Products Offered" prompt="Please select the products offered for each alternative proposal" xr:uid="{00000000-0002-0000-0000-000008000000}">
          <x14:formula1>
            <xm:f>Lookups!$F$2:$F$3</xm:f>
          </x14:formula1>
          <xm:sqref>L33:L40</xm:sqref>
        </x14:dataValidation>
        <x14:dataValidation type="list" allowBlank="1" showInputMessage="1" showErrorMessage="1" promptTitle="CPPD Pricing Type" prompt="Please select pricing type:_x000a_Fixed_x000a_Escalating_x000a_" xr:uid="{00000000-0002-0000-0000-00000A000000}">
          <x14:formula1>
            <xm:f>Lookups!$D$2:$D$3</xm:f>
          </x14:formula1>
          <xm:sqref>I24</xm:sqref>
        </x14:dataValidation>
        <x14:dataValidation type="list" allowBlank="1" showInputMessage="1" showErrorMessage="1" promptTitle="Products Offered" prompt="Please select the products offered for the proposal" xr:uid="{7261CBD9-5AB0-46BF-BF5E-CD344F2F2C37}">
          <x14:formula1>
            <xm:f>Lookups!$F$2:$F$3</xm:f>
          </x14:formula1>
          <xm:sqref>J24</xm:sqref>
        </x14:dataValidation>
        <x14:dataValidation type="list" allowBlank="1" showInputMessage="1" showErrorMessage="1" promptTitle="Pricing Type" prompt="Please select pricing type:_x000a_Fixed_x000a_Escalating_x000a_" xr:uid="{00000000-0002-0000-0000-000007000000}">
          <x14:formula1>
            <xm:f>Lookups!$D$2:$D$3</xm:f>
          </x14:formula1>
          <xm:sqref>K33:K40</xm:sqref>
        </x14:dataValidation>
        <x14:dataValidation type="list" allowBlank="1" showInputMessage="1" showErrorMessage="1" promptTitle="Alternative Proposal Type" prompt="Please select the Alternative Proposal Type:_x000a_Pricing_x000a_Project Size_x000a_Energy Storage System_x000a_Production/Delivery Profile_x000a_In-service date_x000a_Delivery Location" xr:uid="{00000000-0002-0000-0000-000009000000}">
          <x14:formula1>
            <xm:f>Lookups!$B$2:$B$7</xm:f>
          </x14:formula1>
          <xm:sqref>F33:G40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7"/>
  <sheetViews>
    <sheetView workbookViewId="0">
      <selection activeCell="F30" sqref="F30"/>
    </sheetView>
  </sheetViews>
  <sheetFormatPr defaultRowHeight="15" x14ac:dyDescent="0.25"/>
  <cols>
    <col min="1" max="1" width="2.85546875" customWidth="1"/>
    <col min="2" max="2" width="26" bestFit="1" customWidth="1"/>
    <col min="3" max="3" width="2.85546875" customWidth="1"/>
    <col min="4" max="4" width="9.7109375" bestFit="1" customWidth="1"/>
    <col min="5" max="5" width="2.85546875" customWidth="1"/>
    <col min="6" max="6" width="13.5703125" bestFit="1" customWidth="1"/>
    <col min="7" max="7" width="2.85546875" customWidth="1"/>
    <col min="8" max="8" width="4.5703125" bestFit="1" customWidth="1"/>
  </cols>
  <sheetData>
    <row r="2" spans="2:8" x14ac:dyDescent="0.25">
      <c r="B2" s="75" t="s">
        <v>18</v>
      </c>
      <c r="D2" s="75" t="s">
        <v>24</v>
      </c>
      <c r="F2" s="75" t="s">
        <v>43</v>
      </c>
      <c r="H2" s="75" t="s">
        <v>40</v>
      </c>
    </row>
    <row r="3" spans="2:8" x14ac:dyDescent="0.25">
      <c r="B3" s="75" t="s">
        <v>19</v>
      </c>
      <c r="D3" s="75" t="s">
        <v>25</v>
      </c>
      <c r="F3" s="75" t="s">
        <v>26</v>
      </c>
      <c r="H3" s="75" t="s">
        <v>41</v>
      </c>
    </row>
    <row r="4" spans="2:8" x14ac:dyDescent="0.25">
      <c r="B4" s="75" t="s">
        <v>20</v>
      </c>
    </row>
    <row r="5" spans="2:8" x14ac:dyDescent="0.25">
      <c r="B5" s="75" t="s">
        <v>21</v>
      </c>
    </row>
    <row r="6" spans="2:8" x14ac:dyDescent="0.25">
      <c r="B6" s="75" t="s">
        <v>22</v>
      </c>
    </row>
    <row r="7" spans="2:8" x14ac:dyDescent="0.25">
      <c r="B7" s="75" t="s">
        <v>23</v>
      </c>
    </row>
  </sheetData>
  <customSheetViews>
    <customSheetView guid="{25283EFA-9CD5-4FB9-89A0-FDD8FE3FF5D6}" state="hidden">
      <selection activeCell="F30" sqref="F30"/>
      <pageMargins left="0.7" right="0.7" top="0.75" bottom="0.75" header="0.3" footer="0.3"/>
    </customSheetView>
  </customSheetView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B1FE51B0B62B4E83E36D1E5B3A5306" ma:contentTypeVersion="11" ma:contentTypeDescription="Create a new document." ma:contentTypeScope="" ma:versionID="50421a1c0c8ae61b21e2b529a23fef35">
  <xsd:schema xmlns:xsd="http://www.w3.org/2001/XMLSchema" xmlns:xs="http://www.w3.org/2001/XMLSchema" xmlns:p="http://schemas.microsoft.com/office/2006/metadata/properties" xmlns:ns2="d4ef0667-0e41-4124-ba9b-206025e32c99" xmlns:ns3="aeaf078b-d41f-4a3c-adf3-eab5abdc57d8" targetNamespace="http://schemas.microsoft.com/office/2006/metadata/properties" ma:root="true" ma:fieldsID="05551eaf43726778d0921b01677e6117" ns2:_="" ns3:_="">
    <xsd:import namespace="d4ef0667-0e41-4124-ba9b-206025e32c99"/>
    <xsd:import namespace="aeaf078b-d41f-4a3c-adf3-eab5abdc57d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f0667-0e41-4124-ba9b-206025e32c9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af078b-d41f-4a3c-adf3-eab5abdc57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82876D-A1FB-4621-BB3A-88F1E217D6F2}"/>
</file>

<file path=customXml/itemProps2.xml><?xml version="1.0" encoding="utf-8"?>
<ds:datastoreItem xmlns:ds="http://schemas.openxmlformats.org/officeDocument/2006/customXml" ds:itemID="{B944ACCE-33DB-48AE-9729-46F610EA6EF0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42e051df-37e9-44ed-acbe-9752339578a0"/>
    <ds:schemaRef ds:uri="http://purl.org/dc/terms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1D338529-748B-49A5-855C-71B7FD26C9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Bid Fee Submittal Form</vt:lpstr>
      <vt:lpstr>Lookups</vt:lpstr>
      <vt:lpstr>'Bid Fee Submittal Form'!Print_Area</vt:lpstr>
      <vt:lpstr>'Bid Fee Submittal Form'!Print_Titles</vt:lpstr>
    </vt:vector>
  </TitlesOfParts>
  <Company>National Grid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Corinne M. DiDomenico</dc:creator>
  <cp:lastModifiedBy>Wilson, Katherine</cp:lastModifiedBy>
  <cp:lastPrinted>2019-05-16T13:38:48Z</cp:lastPrinted>
  <dcterms:created xsi:type="dcterms:W3CDTF">2017-07-06T13:46:33Z</dcterms:created>
  <dcterms:modified xsi:type="dcterms:W3CDTF">2021-05-06T18:58:26Z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0x010100D6B1FE51B0B62B4E83E36D1E5B3A5306</vt:lpwstr>
  </property>
</Properties>
</file>